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Justyna\21_10\"/>
    </mc:Choice>
  </mc:AlternateContent>
  <bookViews>
    <workbookView xWindow="0" yWindow="0" windowWidth="28800" windowHeight="11205"/>
  </bookViews>
  <sheets>
    <sheet name="Arkusz1" sheetId="1" r:id="rId1"/>
  </sheets>
  <definedNames>
    <definedName name="_xlnm._FilterDatabase" localSheetId="0" hidden="1">Arkusz1!$A$27:$AMJ$186</definedName>
    <definedName name="_xlnm.Print_Area" localSheetId="0">Arkusz1!$A$27:$M$1442</definedName>
  </definedNames>
  <calcPr calcId="152511"/>
</workbook>
</file>

<file path=xl/calcChain.xml><?xml version="1.0" encoding="utf-8"?>
<calcChain xmlns="http://schemas.openxmlformats.org/spreadsheetml/2006/main">
  <c r="A411" i="1" l="1"/>
  <c r="A412" i="1" s="1"/>
  <c r="A413" i="1" s="1"/>
  <c r="A414" i="1" s="1"/>
  <c r="A415" i="1" s="1"/>
  <c r="A416" i="1" s="1"/>
  <c r="A417" i="1" s="1"/>
  <c r="A418" i="1" s="1"/>
  <c r="A419" i="1" s="1"/>
  <c r="A420" i="1" s="1"/>
  <c r="A395" i="1"/>
  <c r="A396" i="1" s="1"/>
  <c r="A397" i="1" s="1"/>
  <c r="A398" i="1" s="1"/>
  <c r="A399" i="1" s="1"/>
  <c r="A400" i="1" s="1"/>
  <c r="A387" i="1"/>
  <c r="A388" i="1" s="1"/>
  <c r="A389" i="1" s="1"/>
  <c r="A371" i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53" i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29" i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03" i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295" i="1"/>
  <c r="A296" i="1" s="1"/>
  <c r="A297" i="1" s="1"/>
  <c r="A298" i="1" s="1"/>
  <c r="A299" i="1" s="1"/>
  <c r="A300" i="1" s="1"/>
  <c r="A286" i="1"/>
  <c r="A287" i="1" s="1"/>
  <c r="A288" i="1" s="1"/>
  <c r="A289" i="1" s="1"/>
  <c r="A290" i="1" s="1"/>
  <c r="A291" i="1" s="1"/>
  <c r="A292" i="1" s="1"/>
  <c r="A268" i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63" i="1"/>
  <c r="A264" i="1" s="1"/>
  <c r="A265" i="1" s="1"/>
  <c r="A244" i="1"/>
  <c r="A245" i="1" s="1"/>
  <c r="A246" i="1" s="1"/>
  <c r="A247" i="1" s="1"/>
  <c r="A248" i="1" s="1"/>
  <c r="A249" i="1" s="1"/>
  <c r="A237" i="1"/>
  <c r="A238" i="1" s="1"/>
  <c r="A239" i="1" s="1"/>
  <c r="A240" i="1" s="1"/>
  <c r="A241" i="1" s="1"/>
  <c r="A229" i="1"/>
  <c r="A230" i="1" s="1"/>
  <c r="A231" i="1" s="1"/>
  <c r="A232" i="1" s="1"/>
  <c r="A233" i="1" s="1"/>
  <c r="A234" i="1" s="1"/>
  <c r="A201" i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170" i="1"/>
  <c r="A171" i="1" s="1"/>
  <c r="A172" i="1" s="1"/>
  <c r="A173" i="1" s="1"/>
  <c r="A174" i="1" s="1"/>
  <c r="A175" i="1" s="1"/>
  <c r="A176" i="1" s="1"/>
  <c r="A156" i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87" i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76" i="1"/>
  <c r="A77" i="1" s="1"/>
  <c r="A78" i="1" s="1"/>
  <c r="A79" i="1" s="1"/>
  <c r="A80" i="1" s="1"/>
  <c r="A81" i="1" s="1"/>
  <c r="A82" i="1" s="1"/>
  <c r="A83" i="1" s="1"/>
  <c r="A84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33" i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<sst xmlns="http://schemas.openxmlformats.org/spreadsheetml/2006/main" count="1422" uniqueCount="261">
  <si>
    <t>L.p.</t>
  </si>
  <si>
    <t>Ilość</t>
  </si>
  <si>
    <t>Gł</t>
  </si>
  <si>
    <t>VAT %</t>
  </si>
  <si>
    <t>I PIĘTRO</t>
  </si>
  <si>
    <t>3. Śluza</t>
  </si>
  <si>
    <t>Wieszak listwowy 5 hakowy + 5 koszy 1 STE z wycięciem</t>
  </si>
  <si>
    <t>szt.</t>
  </si>
  <si>
    <t>4. Pomieszczenie socjalne</t>
  </si>
  <si>
    <t>Stolik - 4 x chromowana noga, blat gr. 18mm zabezpieczony pcv 2mm</t>
  </si>
  <si>
    <t>Szafka 5 cioskrytkowa, konstrukcja płyta meblowa, wszystkie drzwi lewe z zamkiem, wewnątrz półka.</t>
  </si>
  <si>
    <t>Zabudowa socjalna w składzie</t>
  </si>
  <si>
    <t>Wolna przestrzeń na lodówkę podblatową min 1 x 600 mm, dostarcza zamawiający.</t>
  </si>
  <si>
    <t>Szafka stojąca zlewozmywakowa, konstrukcja płyta meblowa, górna blenda, podwójne drzwi z zamkiem. Zlewozmywak jednokomorowy z ociekaczem, nierdzewny, wpuszczany w blat, dostarcza zamawiający, po stronie dostawcy montaż.</t>
  </si>
  <si>
    <t>Szafka stojąca, konstrukcja płyta meblowa, prawe drzwi, zamek, wewnątrz 2 x półka.</t>
  </si>
  <si>
    <t>Blat typu postforming, z rowkiem antyzaciekowym, na powyższe szafki, przystosowany do montażu dostarczonego przez zamawiającego zlewozmywaka.</t>
  </si>
  <si>
    <t>Szafka wisząca, konstrukcja płyta meblowa, lewe drzwi z zamkiem, wewnątrz 2 x półka.</t>
  </si>
  <si>
    <t>5. Sala chorych 2 osobowa</t>
  </si>
  <si>
    <t>Szafa ubraniowa konstrukcja płyta meblowa, lewe drzwi z zamkiem, od góry półka pod nią drążek na wieszaki na dole połka.</t>
  </si>
  <si>
    <t>7. Sala chorych 2 osobowa</t>
  </si>
  <si>
    <t>Szafa ubraniowa konstrukcja płyta meblowa, prawe drzwi z zamkiem, od góry półka pod nią drążek na wieszaki na dole połka.</t>
  </si>
  <si>
    <t>9. Sala chorych 3 osobowa</t>
  </si>
  <si>
    <t>11. Sala chorych 3 osobowa</t>
  </si>
  <si>
    <t>12. Sala chorych 2 osobowa</t>
  </si>
  <si>
    <t>14. Sala chorych 2 osobowa</t>
  </si>
  <si>
    <t>16. Sala chorych 2 osobowa</t>
  </si>
  <si>
    <t>18. Pomieszczenie przygotowawcze</t>
  </si>
  <si>
    <t>Zabudowa medyczna lewa w składzie</t>
  </si>
  <si>
    <t>Szafa, z płyty tworzywowej wilgocioodpornej, lewe drzwi z zamkiem 3 punktowym, wewnątrz 5 półek.</t>
  </si>
  <si>
    <t>Szafa, z płyty tworzywowej wilgocioodpornej, lewe drzwi z zamkiem 3 punktowym, wewnątrz 5 półek. Prawa zewnęrzna ściana wysunięta do tyłu o 80 mm na całej wtsokości szafy.</t>
  </si>
  <si>
    <t>Metalowy stelaż dla powyższych szaf, max 6 x stopka.</t>
  </si>
  <si>
    <t>Blat mineralno akrylowy jako biurko komputerowe ze zintegrowaną profilowaną listwą przyblatową, podwieszane do ściany na wysokości 750 mm.</t>
  </si>
  <si>
    <t>Kontener mobilny wąski z płyty tworzywowej wilgocioodpornej, 3 x szuflada, cichy domyk,dociąg, zamek</t>
  </si>
  <si>
    <t>Wózek pod komputer z płyty tworzywowej wilgocioodpornej - dopasowany wymiarem do stacji PC</t>
  </si>
  <si>
    <t>Szafka wisząca do biurka z płyty tworzywowej wilgocioodpornej - podział równy, na część otwarta z półka, oraz zamkniętą z podwójnymi drzwiami z zamkiem wewnątrz półka</t>
  </si>
  <si>
    <t>Zabudowa medyczna prawa w składzie</t>
  </si>
  <si>
    <t>Szafka stojąca drzwi lewe, w systemie ISO z płyty tworzywowej wilgocioodpornej, wewnątrz 2 x panel prowadnicowy, na panelach kuwety ABS od góry 2 x gł. 50 mm, 2 x gł. 100 mm, 1 x gł. 200 mm, zamek.</t>
  </si>
  <si>
    <t>Szafka stojąca 4 ro szufladowa, z płyty tworzywowej wilgocioodpornej, prowadnice kulowe z samodociągiem, zamek centralny.</t>
  </si>
  <si>
    <t>Szafka stojąca zlewozmywakowa podwójne drzwi, z płyty tworzywowej wilgocioodpornej, zamek.</t>
  </si>
  <si>
    <t>Blat mineralno akrylowy ze zintegrowaną profilowaną listwą przyblatową, blat ze zintegrowanym jednokomorowym zlewozmywakiem z ociekaczem.</t>
  </si>
  <si>
    <t>Szafka wisząca drzwi lewe,  z płyty tworzywowej wilgocioodpornej, wewnątrz 1 x półka, zamek.</t>
  </si>
  <si>
    <t>Szafka wisząca drzwi lewe,  z płyty tworzywowej wilgocioodpornej, wewnątrz 1 x półka, zamek. Oświetlenie LED o długości 1200 mm podwieszone pod szafkami.</t>
  </si>
  <si>
    <t>Szafka wisząca podwójne drzwi,  z płyty tworzywowej wilgocioodpornej, wewnątrz półka, zamek.</t>
  </si>
  <si>
    <t>Wózek zabiegowy z koszami</t>
  </si>
  <si>
    <t>1015
1680</t>
  </si>
  <si>
    <t>19. Punkt pielęgniarski</t>
  </si>
  <si>
    <t>Lada prosta  - dopasowana do wymiarów pomieszczenia/korytarza -  podświetlenie led, w nadstawce pólki, blaty lady i nadstawki mineralno akrylowy, z prawej strony bez kątów prostych - zaokrąglone na rogach - materiały trudnozapalne</t>
  </si>
  <si>
    <t>Wózek pod komputer - dopasowany wymiarem do stacji PC</t>
  </si>
  <si>
    <t>xx</t>
  </si>
  <si>
    <t>Kontener mobilny wąski - 3x szuflada płytowa, cichy domyk,dociąg</t>
  </si>
  <si>
    <t>Szafka stojąca 4 szufladowa, konstrukcja płyta meblowa, 3 płytkie 1 głęboka szuflada zamek centralny</t>
  </si>
  <si>
    <t>Szafka stojąca konstrukcja płyta meblowa, podwójne drzwi z zamkiem, wewnątrz 2 półki</t>
  </si>
  <si>
    <t>Blat mineralno akrylowy ze zintegrowaną profilowaną listwą przyblatową. Lewy zewnętrzny narożnik zaokrąglony promieniem 50 mm. Prawy tylny narożnik wysunięty w lewo na głębokość 70 mm i długośc 370 mm.</t>
  </si>
  <si>
    <t>Zabudowa socjalna w składzie we wnęce na korytarzu</t>
  </si>
  <si>
    <t>Szafka stojąca zlewozmywakowa, konstrukcja profil aluminiowy wypełniony płytą meblową,, górna blenda, podwójne drzwi z zamkiem. Kwadratowy nierdzewny zlewozmywak wpuszczany w blat dostarcza zamawiający, po stronie dostawcy montaż.</t>
  </si>
  <si>
    <t>20. Gabinet diagnostyczno - zabiegowy</t>
  </si>
  <si>
    <t>Wózek ratunkowy</t>
  </si>
  <si>
    <t>Szafka stojąca podwójne drzwi, z płyty tworzywowej wilgocioodpornej, zamek wewnątrz półka.</t>
  </si>
  <si>
    <t>Szafka stojąca drzwi prawe, w systemie ISO z płyty tworzywowej wilgocioodpornej, wewnątrz 2 x panel prowadnicowy, na panelach kuwety ABS od góry 2 x gł. 50 mm, 2 x gł. 100 mm, 1 x gł. 200 mm, zamek.</t>
  </si>
  <si>
    <t>Metalowy stelaż dla powyższych szaf, max 10 x stopka.</t>
  </si>
  <si>
    <t>Wolna przestrzeń na lodówkę podblatową min 2 x 600 mm, dostarcza zamawiający.</t>
  </si>
  <si>
    <t>Blat mineralno akrylowy ze zintegrowaną profilowaną listwą przyblatową, blat ze zintegrowanym jednokomorowym zlewozmywakiem z ociekaczem nad szafką zlewozmywakową. Od lewego tylnego narożnika wycięcie na głębokość 80 mm na długości 2370 mm,  prawa strona blatu nad lodówkami podwieszona do ściany.</t>
  </si>
  <si>
    <t>Szafka wisząca drzwi prawe,  z płyty tworzywowej wilgocioodpornej, wewnątrz 1 x półka, zamek. Oświetlenie LED o długości 1200 mm podwieszone pod szafkami.</t>
  </si>
  <si>
    <t>Szafka wisząca drzwi prawe,  z płyty tworzywowej wilgocioodpornej, wewnątrz 1 x półka, zamek.</t>
  </si>
  <si>
    <t>Wózek zabiegowo - transportowy z leżem dwusegmentowym, konstrukcja kolumnowa, hydrauliczna regulacja wysokości i przechyłów wzdłużnych, pneumatyczna regulacja oparcia pleców, poręcze boczne stalowe, lakierowane, wieszak kroplówki, materac, tworzywowa osłona podwozia z profilowanymi półkami, centralna blokada 4 kół, osłona podstawy z miejscem na butlę z tlenem</t>
  </si>
  <si>
    <t>565
895</t>
  </si>
  <si>
    <t>Wózek zabiegowy o konstrukcji aluminiowej pokrytej lakierem proszkowym z dwoma blatami z płyty HPL oraz 2 kuwetami , górny blat z relingami z trzech stron, dolne blaty z relingami z czterech stron - relingi ze stali nierdzewnej, cztery koła o średnicy 75 mm w tym dwa z blokadą, 4 odboje, stelaż kosza na odpadki</t>
  </si>
  <si>
    <t>Biurko pracownicze - stelaż metalowy, noga fi43mm, lakierowana proszkowo, stopka poziomująca. Stelaż z 2x trawers, blat gr. 18mm zabezpieczony pcv 2mm</t>
  </si>
  <si>
    <t>Szafka wisząca do biurka - podwójne drzwi z zamkiem wewnątrz półka</t>
  </si>
  <si>
    <t>Szafka wisząca do biurka - otwarta wewnątrz półka</t>
  </si>
  <si>
    <t>22. Kuchnia oddziałowa</t>
  </si>
  <si>
    <t>Zabudowa meblowa w składzie</t>
  </si>
  <si>
    <t>Szafka stojąca, konstrukcja profil aluminiowy wypełniony płytą meblową, podwójne drzwi z zamkiem, wewnątrz 2 półki.</t>
  </si>
  <si>
    <t>Szafka stojąca zlewozmywakowa, konstrukcja profil aluminiowy wypełniony płytą meblową, górna blenda, podwójne drzwi z zamkiem. Zlewozmywak jednokomorowy z ociekaczem, nierdzewny, wpuszczany w blat, dostarcza zamawiający, po stronie dostawcy montaż.</t>
  </si>
  <si>
    <t>Szafka stojąca 4 ro szufladowa, konstrukcja profil aluminiowy wypełniony płytą meblową, 1 płytka 3 głębokie szuflady, prowadnice kulowe z samodociągiem, zamek centralny.</t>
  </si>
  <si>
    <t>Szafka stojąca umywalkowa, konstrukcja profil aluminiowy wypełniony płytą meblową, górna blenda, podwójne drzwi z zamkiem. Umywalkę okrągłą nierdzewną wpuszczaną w blat dostarcza zamawiający, po stronie dostawcy montaż.</t>
  </si>
  <si>
    <t>Blat typu postforming, z rowkiem antyzaciekowym, na powyższe szafki, przystosowany do montażu dostarczonego przez zamawiającego umywalki i zlewozmywaka. Od lewego tylnego narożnika wycięcie na głębokość 80 mm na długości 680 mm,  prawa strona blatu nad lodówką podwieszona do ściany.</t>
  </si>
  <si>
    <t>Szafka wisząca, konstrukcja profil aluminiowy wypełniony płytą meblową, podwójne drzwi z zamkiem, wewnątrz 2 x półka.</t>
  </si>
  <si>
    <t>Szafka wisząca, konstrukcja profil aluminiowy wypełniony płytą meblową, lewe drzwi z zamkiem, wewnątrz 2 x półka. Oświetlenie LED o długości 1200 mm podwieszone pod szafkami.</t>
  </si>
  <si>
    <t>Szafka wisząca, konstrukcja profil aluminiowy wypełniony płytą meblową, prawe drzwi z zamkiem, wewnątrz 2 x półka.</t>
  </si>
  <si>
    <t>23. Śluza</t>
  </si>
  <si>
    <t>24. Pomieszczenie porządkowe</t>
  </si>
  <si>
    <t>Szafa metalowa na sprzęt do sprzątania</t>
  </si>
  <si>
    <t>Szafa żaluzjowa drzwi rozsuwane na boki, 4 półki, zamek</t>
  </si>
  <si>
    <t>25. Brudownik</t>
  </si>
  <si>
    <t>Regał ażurowy mobilny 4x półka z trójstronnymi galeryjkami na każdej półce</t>
  </si>
  <si>
    <t>28. Dyżurka lekarska</t>
  </si>
  <si>
    <t>Szafka stojąca, konstrukcja płyta meblowa, od góry suflada, poniżej lewe drzwi z zamkiem, wewnątrz 1 półka.</t>
  </si>
  <si>
    <t>Szafka stojąca, konstrukcja płyta meblowa, od góry suflada, poniżej prawe drzwi z zamkiem, wewnątrz 1 półka.</t>
  </si>
  <si>
    <t>Blat typu postforming, z rowkiem antyzaciekowym, na powyższe szafki, przystosowany do montażu dostarczonego przez zamawiającego zlewozmywaka. Lewy przedni narożnik blatu zaokrąglony promieniem 50 mm.</t>
  </si>
  <si>
    <t>Szafka wisząca, konstrukcja płyta meblowa, prawe drzwi z zamkiem, wewnątrz 2 x półka. Oświetlenie LED o długości 1200 mm podwieszone pod szafkami.</t>
  </si>
  <si>
    <t>Szafka wisząca, konstrukcja płyta meblowa, podwójne drzwi z zamkiem, wewnątrz ociekacz na naczynia.</t>
  </si>
  <si>
    <t>Stolik niski do sofy, konstrukcja płyta meblowa, narożniki blatu zaokrąglone</t>
  </si>
  <si>
    <t>Podstawa biurka, konstrukcja płyta meblowa,</t>
  </si>
  <si>
    <t>Blat typu postforming, z rowkiem antyzaciekowym, na powyższe podstawy biurek. Od prawego tylnego narożnika wycięcie na głębokość 40 mm na długości 2670 mm. Prawy przedni narożnik blatu zaokrąglony promieniem 50 mm. Pod blatem podwieszone 3 półki na klawiaturę, w blacie 9 przelotek na kable.</t>
  </si>
  <si>
    <t>Kontener mobilny, konstrukcja płyta meblowa, 3 szuflady z zamkiem centralnym.</t>
  </si>
  <si>
    <t>Wózek pod komputer - konstrukcja płyta meblowa, - dopasowany wymiarem do stacji PC</t>
  </si>
  <si>
    <t>Szafka wisząca, konstrukcja płyta meblowa, lewe drzwi z zamkiem, wewnątrz 1 x półka.</t>
  </si>
  <si>
    <t>Szafka wisząca otwarta, konstrukcja płyta meblowa, wewnątrz 1 x półka.</t>
  </si>
  <si>
    <t>Szafa aktowa, konstrukcja płyta meblowa, podwójne drzwi z zamkiem, wewnątrz 4 x półka.</t>
  </si>
  <si>
    <t>29. Pokój Oddziałowej</t>
  </si>
  <si>
    <t>Szafka stojąca, konstrukcja płyta meblowa, podwójne drzwi z zamkiem, wewnątrz 1 półka.</t>
  </si>
  <si>
    <t>Szafka stojąca umywalkowa, konstrukcja płyta meblowa, górna blenda, podwójne drzwi z zamkiem. Umywalkę okrągłą nierdzewną wpuszczaną w blat dostarcza zamawiający, po stronie dostawcy montaż.</t>
  </si>
  <si>
    <t>Wolna przestrzeń na lodówkę podblatową min 600 mm, dostarcza zamawiający. Sciana lewa + drzwi prawe.</t>
  </si>
  <si>
    <t>Blat typu postforming, z rowkiem antyzaciekowym, na powyższe szafki, przystosowany do montażu dostarczonej przez zamawiającego umywalki. Lewy tylny narożnik wyciety na głebokość 190 mm po długości 680 mm.</t>
  </si>
  <si>
    <t>Szafa ubraniowa, konstrukcja płyta meblowa, podwójne drzwi z zamkiem, wewnątrz od góry półka, pod nią puzon na wieszaki, na dole półka.</t>
  </si>
  <si>
    <t>Szafa na leki, konstrukcja płyta meblowa, podwójne drzwi z zamkiem, wewnątrz 6 x półka.</t>
  </si>
  <si>
    <t>Komoda, ponowy podział na 3 części konstrukcja płyta meblowa, lewe drzwi z zamkiem, wewnątrz 2 x półka, środek 6 szuflad 4 płytkie 2 głębokie, prawe drzwi z zamkiem, wewnątrz 2 x półka.</t>
  </si>
  <si>
    <t>Biurko narożne prawe, konstrukcja płyta meblowa, blat o grubości 38 mm jako jeden element, narożniki prawej dostawki zaokrąglone promieniem 50 mm. Wewnętrzne wycięcie w blacie zaokrąglone. Główna częśc blatu o wymiarach sz. 1600 gł. 700 mm, prawa dostawka sz. 400 gł. 1000 mm. Lewa noga podstawy cofnięta o 150 mm od ściany.</t>
  </si>
  <si>
    <t>Półka nad biurko, dwukomorowa z zabezpieczeniem przed zsuwaniem się stojących na niej rzeczy, konstrukcja płyta meblowa, komory łaczone po przekątnej, dolna półka dolnej lewej komory w płaszczyźnie z górną półką prawej górnej komory.</t>
  </si>
  <si>
    <t>Stolik, konstrukcja płyta meblowa, narożniki blatu zaokrąglone</t>
  </si>
  <si>
    <t>31. Sekretariat</t>
  </si>
  <si>
    <t>Biurko narożne prawe - lada, konstrukcja płyta meblowa, blat o grubości 38 mm jako jeden element, prawe narożniki blatu głównego zaokrąglone promieniem 50 mm. Wewnętrzne wycięcie w blacie zaokrąglone. Główna część blatu o wymiarach sz. 1400 gł. 600 mm, prawa dostawka sz. 600 gł. 1500 mm. Nad blatem głównym nadstawka do wysokości 1200 mm, długości max 1900 mm i głębokości max 250 mm z półką wewnętrzną i miejscem na monitor, nadstawka wysunięta na zewnątrz blatu o 100 mm.</t>
  </si>
  <si>
    <t>32. Magazyn czystej bielizny</t>
  </si>
  <si>
    <t>Nadstawka szafy żaluzjowej drzwi rozsuwane na boki, zamek</t>
  </si>
  <si>
    <t>Wózek wielopoziomowy możliwością łączenia</t>
  </si>
  <si>
    <t>34. Magazyn sprzętu medycznego</t>
  </si>
  <si>
    <t>Szafa magazynowa metalowa lakierowana proszkowo, wewnątrz 4 półki, zamek</t>
  </si>
  <si>
    <t>Nadstawka szafy magazynowej, metalowa lakierowana proszkowo, zamek.</t>
  </si>
  <si>
    <t>PARTER</t>
  </si>
  <si>
    <t>4. Magazyn sprzętu medycznego</t>
  </si>
  <si>
    <t>5. Izolatka</t>
  </si>
  <si>
    <t>7. Śluza</t>
  </si>
  <si>
    <t>8. Gabinet diagnostyczno - zabiegowy</t>
  </si>
  <si>
    <t>Zabudowa medyczna w składzie</t>
  </si>
  <si>
    <t>Szafka stojąca umywalkowa drzwi lewe, z płyty tworzywowej wilgocioodpornej, zamek.</t>
  </si>
  <si>
    <t>Szafka stojąca zlewozmywakowa drzwi prawe, z płyty tworzywowej wilgocioodpornej, zamek.</t>
  </si>
  <si>
    <t>Metalowy stelaż dla powyższych szafek, max 6x stopka.</t>
  </si>
  <si>
    <t>Blat mineralno akrylowy ze zintegrowaną profilowaną listwą przyblatową, blat ze zintegrowanym jednokomorowym zlewozmywakiem z ociekaczem i okrągłą umywalką. Prawa strona blatu nad lodówką podwieszona do ściany.</t>
  </si>
  <si>
    <t>9. Pomieszczenie porządkowe</t>
  </si>
  <si>
    <t>10. Śluza</t>
  </si>
  <si>
    <t>11. Brudownik</t>
  </si>
  <si>
    <t>13. Rejestracja</t>
  </si>
  <si>
    <t>Biurko narożne lewe - lada, konstrukcja płyta meblowa, blat o grubości 38 mm jako jeden element, narożniki lewej dostawki zaokrąglone promieniem 50 mm. Wewnętrzne wycięcie w blacie zaokrąglone. Główna częśc blatu o wymiarach sz. 820 gł. 600 mm, lewa dostawka sz. 300 gł. 1550 mm. Prawa noga podstawy cofnięta o 170 mm od ściany. Nad lewą dostawką nadstawka do wysokości 1200 mm, długości max 950 mm i głębokości max 250 mm z półką wewnętrzną i miejscem na monitor, nadstawka wysunięta na zewnątrz blatu o 50 mm.</t>
  </si>
  <si>
    <t>16. Gabinet konsultacyjny</t>
  </si>
  <si>
    <t>Biurko narożne prawe, konstrukcja płyta meblowa, blat o grubości 38 mm jako jeden element, prawe narożniki blatu głównego zaokrąglone promieniem 50 mm. Wewnętrzne wycięcie w blacie zaokrąglone. Główna część blatu o wymiarach sz. 1400 gł. 600 mm, prawa dostawka sz. 600 gł. 1500 mm.</t>
  </si>
  <si>
    <t>Wózek do transportu chorych  z leżem dwusegmentowym, hydrauliczna regulacja wysokości,  regulacja pozycji Trendelenburga i anty-Trendelenburga oraz oparcia pleców sprężynami gazowymi, poręcze boczne ze stali nierdzewnej, wieszak kroplówki, centralna blokada kół, krążki odbojowe, uchwyt na butlę z tlenem, tunel na kasetę RTG pod całym leżem, pas do mocowania pacjenta 2 szt., materac z uchwytami do przenoszenia, osłona podwozia tworzywowa w tym  wytłoczenie /pojemnik/ na rzeczy podręczne pacjenta, 5 koło w podwoziu ułatwiające manewrowanie wózkiem.</t>
  </si>
  <si>
    <t>570
910</t>
  </si>
  <si>
    <t>17. Gabinet lekarski</t>
  </si>
  <si>
    <t>Biurko, konstrukcja płyta meblowa, blat o grubości 38 mm jako jeden element, lewe narożniki blatu zaokrąglone promieniem 50 mm.</t>
  </si>
  <si>
    <t>18. Brudownik</t>
  </si>
  <si>
    <t>20. Śluza</t>
  </si>
  <si>
    <t>21. Izolatka</t>
  </si>
  <si>
    <t>24. Izolatka</t>
  </si>
  <si>
    <t>25. Śluza</t>
  </si>
  <si>
    <t>26. Punkt pielęgniarski</t>
  </si>
  <si>
    <t>Szafka wisząca do lady - podwójne drzwi z zamkiem wewnątrz 2 x półka</t>
  </si>
  <si>
    <t>27. Pomieszczenie przygotowawcze</t>
  </si>
  <si>
    <t>Szafka stojąca drzwi lewe, z płyty tworzywowej wilgocioodpornej, wewnątrz półka, zamek.</t>
  </si>
  <si>
    <t>Metalowy stelaż dla powyższych szafek, max 8x stopka.</t>
  </si>
  <si>
    <t>Blat mineralno akrylowy ze zintegrowaną profilowaną listwą przyblatową, blat ze zintegrowanym jednokomorowym zlewozmywakiem z ociekaczem. Prawa strona blatu nad lodówką podwieszona do ściany. Od Lewego tylnego rogu wycięcie na długości 1655 mm i głębokości 80 mm.</t>
  </si>
  <si>
    <t>28. Dyżurka Pielęgniarska - Pomieszczenie socjalne</t>
  </si>
  <si>
    <t>30. Komunikacja</t>
  </si>
  <si>
    <t>Szafa z nadstawką, konstrukcja profil aluminiowy wypełniony płytą meblową, do wysokości 2100 mm podwójne drzwi z zamkami, wewnętrzny podział pionowy 2 x 5 półek, nadstawka o wysokości 500 mm podwójne drzwi z zamkami pionowy podział 2 x 1 półka.</t>
  </si>
  <si>
    <t>31. Gabinet diagnostyczno - zabiegowy</t>
  </si>
  <si>
    <t>Zabudowa medyczna narożna w składzie od lewej</t>
  </si>
  <si>
    <t>Szafka stojąca do narożnika z płyty tworzywowej wilgocioodpornej, lewe drzwi stałe jako maskownica o szerokości 650 mm, prawe drzwi o szerokości około 540 mm otwierane w lewo z zamkiem,  wewnątrz wzmocniona półka, brak pleców szafki konieczny dostęp do gniazd elektrycznych.</t>
  </si>
  <si>
    <t>Szafka stojąca drzwi prawe, z płyty tworzywowej wilgocioodpornej, wewnątrz półka, zamek.</t>
  </si>
  <si>
    <t>Blat narożny mineralno akrylowy ze zintegrowaną profilowaną listwą przyblatową, blat ze zintegrowanym jednokomorowym zlewozmywakiem z ociekaczem. Lewa strona blatu nad lodówką podwieszona do ściany. Lewy przedni narożnik zaokrąglony promieniem 50 mm.</t>
  </si>
  <si>
    <t>1970
2900</t>
  </si>
  <si>
    <t>Szafka wisząca do narożnika z płyty tworzywowej wilgocioodpornej, lewy stały front jako maskownica o szerokości 468 mm, następnie podwójne drzwi z zamkiem o szerokości około 722 mm,  wewnątrz wzmocniona półka.</t>
  </si>
  <si>
    <t>Biurko pracownicze - stelaż metalowy, noga fi43mm, lakierowana proszkowo, stopka poziomująca. Stelaż z 2x trawers, blat gr. 18mm zabezpieczony pcv 2mm, Blat biurka od lewego tylnego rogu wycięty na długości 790mm i głębokości 250 mm.</t>
  </si>
  <si>
    <t>Szafka wisząca do biurka - prawe drzwi z zamkiem wewnątrz półka</t>
  </si>
  <si>
    <t>32. Kuchnia oddziałowa</t>
  </si>
  <si>
    <t>Blat typu postforming, z rowkiem antyzaciekowym, na powyższe szafki, przystosowany do montażu dostarczonego przez zamawiającego umywalki i zlewozmywaka. Od lewego tylnego narożnika wycięcie na głębokość 105 mm na długości 1140 mm,  prawa strona blatu nad lodówką podwieszona do ściany.</t>
  </si>
  <si>
    <t>33. Śluza</t>
  </si>
  <si>
    <t>34. Śluza</t>
  </si>
  <si>
    <t>35. Pomieszczenie porządkowe</t>
  </si>
  <si>
    <t>36. Śluza</t>
  </si>
  <si>
    <t>38. Izolatka</t>
  </si>
  <si>
    <t>39. Gabinet diagnostyczno - zabiegowy</t>
  </si>
  <si>
    <t>Szafka wisząca do biurka - lewe drzwi z zamkiem wewnątrz półka</t>
  </si>
  <si>
    <t>Blat mineralno akrylowy ze zintegrowaną profilowaną listwą przyblatową. Lewa strona blatu nad lodówką podwieszona do ściany.</t>
  </si>
  <si>
    <t>40. Gabinet diagnostyczno - zabiegowy</t>
  </si>
  <si>
    <t>Blat mineralno akrylowy ze zintegrowaną profilowaną listwą przyblatową, blat ze zintegrowaną okrągłą umywalką.</t>
  </si>
  <si>
    <t>Biurko konstrukcja płyta meblowa, blat o grubości 38 mm jako jeden element, prawy przedni narożnik zaokrąglony promieniem 50 mm.</t>
  </si>
  <si>
    <t>42. Pomieszczenie porządkowe</t>
  </si>
  <si>
    <t>44. Rejestracja</t>
  </si>
  <si>
    <t>Biurko narożne prawe - lada, konstrukcja płyta meblowa, blat o grubości 38 mm jako jeden element, narożniki prawej dostawki zaokrąglone promieniem 50 mm. Wewnętrzne wycięcie w blacie zaokrąglone. Główna częśc blatu o wymiarach sz. 1460 gł. 600 mm, prawa dostawka sz. 600 gł. 1350 mm. Nad blatem dostawki nadstawka do wysokości 1200 mm, długości max 1250 mm i głębokości max 250 mm z półką wewnętrzną i miejscem na monitor, nadstawka wysunięta na zewnątrz blatu o 100 mm.</t>
  </si>
  <si>
    <t>45. Przebieralnia</t>
  </si>
  <si>
    <t>Szafka stojąca, konstrukcja profil aluminiowy wypełniony płytą meblową, podwójne drzwi z zamkiem, wewnątrz 3 półki. Blat o grubości 38 mm dopadowany do nierówności ściennych o długości 1010 i głębokości 450 mm.</t>
  </si>
  <si>
    <t>47. Komunikacja</t>
  </si>
  <si>
    <t>Szafa ubraniowa na nózkach, pionowy podział wewnętrzny, górna półka, pod nią drążek na wieszaki, drzwi prawe zamek z szyldem, i numeracją od 1 do 5.</t>
  </si>
  <si>
    <t>49. Dyżurka lekarska</t>
  </si>
  <si>
    <t>Blat typu postforming, z rowkiem antyzaciekowym, na powyższe podstawy biurek. Od prawego tylnego narożnika wycięcie na głębokość 90 mm na długości 1010 mm. Prawy przedni narożnik blatu zaokrąglony promieniem 50 mm. Pod blatem podwieszone 3 półki na klawiaturę, w blacie 6 przelotek na kable.</t>
  </si>
  <si>
    <t>Szafka wisząca, konstrukcja płyta meblowa, podwójne drzwi z zamkiem, wewnątrz 1 x półka.</t>
  </si>
  <si>
    <t>Komoda, konstrukcja płyta meblowa, podwójne drzwi z zamkiem, wewnątrz 3 x półka.</t>
  </si>
  <si>
    <t>52. Brudownik</t>
  </si>
  <si>
    <t>Szafka wisząca, konstrukcja profil aluminiowy wypełniony płytą meblową, podwójne drzwi z zamkiem, wewnątrz 1 x półka.</t>
  </si>
  <si>
    <t>tabela nr 1</t>
  </si>
  <si>
    <t>tabela nr 2</t>
  </si>
  <si>
    <t>tabela nr 3</t>
  </si>
  <si>
    <t>tabela nr 4</t>
  </si>
  <si>
    <t>tabela nr 5</t>
  </si>
  <si>
    <t>tabela nr 6</t>
  </si>
  <si>
    <t>tabela nr 7</t>
  </si>
  <si>
    <t>tabela nr 8</t>
  </si>
  <si>
    <t>tabela nr 9</t>
  </si>
  <si>
    <t>tabela nr 10</t>
  </si>
  <si>
    <t>tabela nr 11</t>
  </si>
  <si>
    <t>tabela nr 12</t>
  </si>
  <si>
    <t>tabela nr 13</t>
  </si>
  <si>
    <t>tabela nr 14</t>
  </si>
  <si>
    <t>tabela nr 15</t>
  </si>
  <si>
    <t>tabela nr 16</t>
  </si>
  <si>
    <t>tabela nr 17</t>
  </si>
  <si>
    <t>tabela nr 18</t>
  </si>
  <si>
    <t>tabela nr 19</t>
  </si>
  <si>
    <t>tabela nr 20</t>
  </si>
  <si>
    <t>tabela nr 21</t>
  </si>
  <si>
    <t>tabela nr 22</t>
  </si>
  <si>
    <t>tabela nr 23</t>
  </si>
  <si>
    <t>1.</t>
  </si>
  <si>
    <t>Dane Wykonawcy:</t>
  </si>
  <si>
    <t>Adres i nazwa Wykonawcy:</t>
  </si>
  <si>
    <t>KRS lub inny organ rejestrowy:</t>
  </si>
  <si>
    <t>Wielkość przedsiębiorstwa</t>
  </si>
  <si>
    <t>1. mikroprzedsiębiorstwo; 2. małe przedsiębiorstwo; 3. średnie przedsiębiorstwo; 4.żadne z powyższych. (właściwe podkreślić)</t>
  </si>
  <si>
    <t>Osoby upoważniona do kontaktu</t>
  </si>
  <si>
    <t>Imię i nazwisko....................; Tel........ Adres e-mail:...........................</t>
  </si>
  <si>
    <t>Nr rachunku bankowego:</t>
  </si>
  <si>
    <t>2.</t>
  </si>
  <si>
    <t>Oświadczam, że:</t>
  </si>
  <si>
    <t xml:space="preserve"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
</t>
  </si>
  <si>
    <t>3.</t>
  </si>
  <si>
    <t>Oferuję dostawę, zgodnie z wymogami zawartymi w Specyfikacji Istotnych Warunków Zamówienia:</t>
  </si>
  <si>
    <t>Przedmiot zamówienia</t>
  </si>
  <si>
    <t>j.m</t>
  </si>
  <si>
    <t>Szer.</t>
  </si>
  <si>
    <t>Wys</t>
  </si>
  <si>
    <t>Nr tabeli</t>
  </si>
  <si>
    <t>Cena jedn. netto</t>
  </si>
  <si>
    <t>Wartość brutto</t>
  </si>
  <si>
    <t>PARAMETRY OCENIANE</t>
  </si>
  <si>
    <t>Termin realizacji w tygodniach …………………………….* (podać)</t>
  </si>
  <si>
    <t>-</t>
  </si>
  <si>
    <t>41. Pomieszczenie do izolacji pacjenta - gabinet konsultacyjny</t>
  </si>
  <si>
    <t>Wartość Netto</t>
  </si>
  <si>
    <t>Cena jednostkowa brutto</t>
  </si>
  <si>
    <t>Krzesło tapicerowane</t>
  </si>
  <si>
    <t>Sofa z podłokietnikami</t>
  </si>
  <si>
    <t>Krzesło obrotowe tapicerowane</t>
  </si>
  <si>
    <t>Pojedynczy zbieracz</t>
  </si>
  <si>
    <t>Taboret medyczny</t>
  </si>
  <si>
    <t>Fotel do pobrań</t>
  </si>
  <si>
    <t>Fotel wypoczynkowy</t>
  </si>
  <si>
    <t>Lodówka do zabudowy</t>
  </si>
  <si>
    <t>Wózek wielopoziomowy z możliwością łączenia</t>
  </si>
  <si>
    <t>Taboret stacjonarny</t>
  </si>
  <si>
    <t>Krzesło do poczekalni</t>
  </si>
  <si>
    <t>Parawan mobilny</t>
  </si>
  <si>
    <t>Lodówka podblatowa</t>
  </si>
  <si>
    <t>Krzesło obrotowe, wentylowane</t>
  </si>
  <si>
    <t>Kozetka</t>
  </si>
  <si>
    <t>Nazwa handlowa / producent</t>
  </si>
  <si>
    <t>Klasa wyrobu medycznego</t>
  </si>
  <si>
    <t>RAZEM  (I. Meble + II. Wyposażenie dodatkowe)</t>
  </si>
  <si>
    <t>II. Wyposażenie dodatkowe</t>
  </si>
  <si>
    <t xml:space="preserve"> I. Meble</t>
  </si>
  <si>
    <t>CZĘŚĆ NR 1 MEBLE I WYPOSAŻENIE DODATKOWE</t>
  </si>
  <si>
    <t>1) akceptuję w całości wszystkie warunki zawarte w SIWZ;
2) Składam ofertę na wykonanie przedmiotu zamówienia w zakresie określonym w SIWZ, zgodnie z opisem przedmiotu zamówienia i wzorem umowy;
3) cena zawiera wszystkie koszty, jakie ponosi Zamawiający w przypadku wyboru niniejszej oferty;
4) akceptuję warunki płatności określone przez Zamawiającego w SIWZ przedmiotowego postępowania;
5) jestem związany/a niniejszą ofertą przez okres 30 dni od dnia upływu terminu składania ofert;
6) przewiduję/nie przewiduję powierzenie podwykonawcom .................................... realizacji zamówienia w części …………….;
7) zapoznałem/am się z postanowieniami umowy, określonymi w SIWZ i zobowiązuję się, w przypadku wyboru mojej oferty, do zawarcia umowy zgodnej z niniejszą ofertą, na warunkach określonych w SIWZ, w miejscu i terminie wyznaczonym przez Zamawiającego;
8) wypełniłem obowiązki informacyjne przewidziane w art. 13 lub art. 14 RODO1) wobec osób fizycznych, od których dane osobowe bezpośrednio lub pośrednio pozyskałem w celu ubiegania się o udzielenie zamówienia publicznego w niniejszym postępowaniu.*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</si>
</sst>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zł]"/>
    <numFmt numFmtId="165" formatCode="#,##0.00&quot; &quot;[$zł-415];[Red]&quot;-&quot;#,##0.00&quot; &quot;[$zł-415]"/>
  </numFmts>
  <fonts count="17" x14ac:knownFonts="1"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ACB9CA"/>
      </patternFill>
    </fill>
    <fill>
      <patternFill patternType="solid">
        <fgColor theme="0" tint="-4.9989318521683403E-2"/>
        <bgColor indexed="31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0" fontId="6" fillId="0" borderId="0"/>
    <xf numFmtId="0" fontId="4" fillId="0" borderId="0"/>
    <xf numFmtId="0" fontId="7" fillId="0" borderId="0"/>
    <xf numFmtId="165" fontId="7" fillId="0" borderId="0"/>
    <xf numFmtId="0" fontId="14" fillId="0" borderId="0"/>
    <xf numFmtId="0" fontId="16" fillId="0" borderId="0"/>
  </cellStyleXfs>
  <cellXfs count="113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2" xfId="3" applyFont="1" applyFill="1" applyBorder="1" applyAlignment="1" applyProtection="1">
      <alignment horizontal="center" vertical="center" wrapText="1"/>
      <protection locked="0"/>
    </xf>
    <xf numFmtId="164" fontId="12" fillId="0" borderId="2" xfId="3" applyNumberFormat="1" applyFont="1" applyFill="1" applyBorder="1" applyAlignment="1" applyProtection="1">
      <alignment horizontal="center" vertical="center" wrapText="1"/>
    </xf>
    <xf numFmtId="9" fontId="12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164" fontId="12" fillId="0" borderId="3" xfId="3" applyNumberFormat="1" applyFont="1" applyFill="1" applyBorder="1" applyAlignment="1" applyProtection="1">
      <alignment horizontal="center" vertical="center" wrapText="1"/>
    </xf>
    <xf numFmtId="9" fontId="12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164" fontId="12" fillId="0" borderId="4" xfId="3" applyNumberFormat="1" applyFont="1" applyFill="1" applyBorder="1" applyAlignment="1" applyProtection="1">
      <alignment horizontal="center" vertical="center" wrapText="1"/>
    </xf>
    <xf numFmtId="9" fontId="12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left" vertical="center" wrapText="1"/>
    </xf>
    <xf numFmtId="0" fontId="12" fillId="0" borderId="4" xfId="3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3" xfId="3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3" applyFont="1" applyFill="1" applyBorder="1" applyAlignment="1" applyProtection="1">
      <alignment horizontal="left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12" fillId="0" borderId="3" xfId="3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1" fontId="12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3" applyFont="1" applyFill="1" applyBorder="1" applyAlignment="1" applyProtection="1">
      <alignment horizontal="left" vertical="center" wrapText="1"/>
    </xf>
    <xf numFmtId="0" fontId="12" fillId="0" borderId="4" xfId="3" applyFont="1" applyFill="1" applyBorder="1" applyAlignment="1" applyProtection="1">
      <alignment horizontal="left" vertical="center" wrapText="1"/>
    </xf>
    <xf numFmtId="0" fontId="12" fillId="0" borderId="4" xfId="4" applyFont="1" applyFill="1" applyBorder="1" applyAlignment="1" applyProtection="1">
      <alignment horizontal="left" vertical="center" wrapText="1"/>
    </xf>
    <xf numFmtId="0" fontId="12" fillId="0" borderId="4" xfId="4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 applyProtection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0" fontId="12" fillId="0" borderId="5" xfId="3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164" fontId="10" fillId="4" borderId="6" xfId="0" applyNumberFormat="1" applyFont="1" applyFill="1" applyBorder="1" applyAlignment="1">
      <alignment horizontal="center" vertical="center" wrapText="1"/>
    </xf>
    <xf numFmtId="0" fontId="14" fillId="0" borderId="10" xfId="8" applyFont="1" applyBorder="1" applyAlignment="1">
      <alignment horizontal="center" vertical="center" wrapText="1"/>
    </xf>
    <xf numFmtId="0" fontId="14" fillId="0" borderId="10" xfId="8" applyFont="1" applyBorder="1" applyAlignment="1">
      <alignment horizontal="left" vertical="center" wrapText="1"/>
    </xf>
    <xf numFmtId="0" fontId="14" fillId="0" borderId="10" xfId="8" applyFont="1" applyBorder="1" applyAlignment="1">
      <alignment horizontal="center" vertical="center" wrapText="1"/>
    </xf>
    <xf numFmtId="0" fontId="14" fillId="0" borderId="11" xfId="8" applyFont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12" fillId="2" borderId="12" xfId="0" applyFont="1" applyFill="1" applyBorder="1" applyAlignment="1">
      <alignment wrapText="1"/>
    </xf>
    <xf numFmtId="0" fontId="12" fillId="2" borderId="13" xfId="0" applyFont="1" applyFill="1" applyBorder="1" applyAlignment="1">
      <alignment wrapText="1"/>
    </xf>
    <xf numFmtId="0" fontId="14" fillId="0" borderId="0" xfId="0" applyFont="1" applyFill="1" applyAlignment="1">
      <alignment horizontal="center" wrapText="1"/>
    </xf>
    <xf numFmtId="0" fontId="15" fillId="0" borderId="2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1" fontId="15" fillId="0" borderId="0" xfId="0" applyNumberFormat="1" applyFont="1" applyFill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 wrapText="1"/>
    </xf>
    <xf numFmtId="164" fontId="15" fillId="0" borderId="0" xfId="0" applyNumberFormat="1" applyFont="1" applyFill="1" applyAlignment="1">
      <alignment horizontal="center" vertical="center" wrapText="1"/>
    </xf>
    <xf numFmtId="4" fontId="15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11" fillId="0" borderId="0" xfId="0" applyFont="1" applyFill="1"/>
    <xf numFmtId="0" fontId="12" fillId="3" borderId="4" xfId="0" applyFont="1" applyFill="1" applyBorder="1" applyAlignment="1">
      <alignment horizontal="center" vertical="center" wrapText="1"/>
    </xf>
    <xf numFmtId="1" fontId="12" fillId="3" borderId="4" xfId="0" applyNumberFormat="1" applyFont="1" applyFill="1" applyBorder="1" applyAlignment="1">
      <alignment horizontal="center" vertical="center" wrapText="1"/>
    </xf>
    <xf numFmtId="0" fontId="12" fillId="3" borderId="4" xfId="3" applyFont="1" applyFill="1" applyBorder="1" applyAlignment="1" applyProtection="1">
      <alignment horizontal="center" vertical="center" wrapText="1"/>
      <protection locked="0"/>
    </xf>
    <xf numFmtId="164" fontId="12" fillId="3" borderId="4" xfId="3" applyNumberFormat="1" applyFont="1" applyFill="1" applyBorder="1" applyAlignment="1" applyProtection="1">
      <alignment horizontal="center" vertical="center" wrapText="1"/>
    </xf>
    <xf numFmtId="164" fontId="12" fillId="3" borderId="3" xfId="3" applyNumberFormat="1" applyFont="1" applyFill="1" applyBorder="1" applyAlignment="1" applyProtection="1">
      <alignment horizontal="center" vertical="center" wrapText="1"/>
    </xf>
    <xf numFmtId="9" fontId="12" fillId="3" borderId="4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0" fontId="12" fillId="3" borderId="4" xfId="3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3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top" wrapText="1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164" fontId="12" fillId="3" borderId="2" xfId="3" applyNumberFormat="1" applyFont="1" applyFill="1" applyBorder="1" applyAlignment="1" applyProtection="1">
      <alignment horizontal="center" vertical="center" wrapText="1"/>
    </xf>
    <xf numFmtId="9" fontId="12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>
      <alignment horizontal="center" vertical="center" wrapText="1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1" fontId="12" fillId="3" borderId="3" xfId="0" applyNumberFormat="1" applyFont="1" applyFill="1" applyBorder="1" applyAlignment="1">
      <alignment horizontal="center" vertical="center" wrapText="1"/>
    </xf>
    <xf numFmtId="9" fontId="12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</xf>
    <xf numFmtId="0" fontId="12" fillId="3" borderId="5" xfId="3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5" fillId="5" borderId="7" xfId="8" applyFont="1" applyFill="1" applyBorder="1" applyAlignment="1">
      <alignment horizontal="left" vertical="center" wrapText="1"/>
    </xf>
    <xf numFmtId="0" fontId="14" fillId="5" borderId="8" xfId="8" applyFont="1" applyFill="1" applyBorder="1" applyAlignment="1">
      <alignment horizontal="left" vertical="center" wrapText="1"/>
    </xf>
    <xf numFmtId="0" fontId="14" fillId="5" borderId="9" xfId="8" applyFont="1" applyFill="1" applyBorder="1" applyAlignment="1">
      <alignment horizontal="left" vertical="center" wrapText="1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left" vertical="center" wrapText="1"/>
    </xf>
  </cellXfs>
  <cellStyles count="10">
    <cellStyle name="Excel Built-in Normal" xfId="9"/>
    <cellStyle name="Heading" xfId="1"/>
    <cellStyle name="Heading1" xfId="2"/>
    <cellStyle name="Normalny" xfId="0" builtinId="0" customBuiltin="1"/>
    <cellStyle name="Normalny 2" xfId="3"/>
    <cellStyle name="Normalny 2 2 2" xfId="4"/>
    <cellStyle name="Normalny 3" xfId="8"/>
    <cellStyle name="Normalny 5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50"/>
  <sheetViews>
    <sheetView tabSelected="1" topLeftCell="A9" workbookViewId="0">
      <selection activeCell="H33" sqref="H33"/>
    </sheetView>
  </sheetViews>
  <sheetFormatPr defaultRowHeight="14.25" x14ac:dyDescent="0.2"/>
  <cols>
    <col min="1" max="1" width="5.140625" style="24" customWidth="1"/>
    <col min="2" max="2" width="70.28515625" style="24" customWidth="1"/>
    <col min="3" max="3" width="6.7109375" style="25" customWidth="1"/>
    <col min="4" max="4" width="5.5703125" style="24" customWidth="1"/>
    <col min="5" max="7" width="9.5703125" style="24" customWidth="1"/>
    <col min="8" max="8" width="13" style="8" customWidth="1"/>
    <col min="9" max="9" width="14.5703125" style="8" customWidth="1"/>
    <col min="10" max="10" width="9.7109375" style="8" customWidth="1"/>
    <col min="11" max="11" width="14.85546875" style="8" customWidth="1"/>
    <col min="12" max="12" width="17.7109375" style="8" customWidth="1"/>
    <col min="13" max="13" width="16.85546875" style="8" customWidth="1"/>
    <col min="14" max="14" width="9.140625" style="8" customWidth="1"/>
    <col min="15" max="15" width="17.85546875" style="8" customWidth="1"/>
    <col min="16" max="16" width="15.5703125" style="8" customWidth="1"/>
    <col min="17" max="1024" width="9.140625" style="8" customWidth="1"/>
    <col min="1025" max="16384" width="9.140625" style="9"/>
  </cols>
  <sheetData>
    <row r="1" spans="1:13" s="4" customFormat="1" ht="12.75" x14ac:dyDescent="0.25">
      <c r="A1" s="1" t="s">
        <v>212</v>
      </c>
      <c r="B1" s="2" t="s">
        <v>213</v>
      </c>
    </row>
    <row r="2" spans="1:13" s="4" customFormat="1" ht="12.75" x14ac:dyDescent="0.25">
      <c r="A2" s="5"/>
      <c r="B2" s="6" t="s">
        <v>214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s="4" customFormat="1" ht="12.75" x14ac:dyDescent="0.25">
      <c r="A3" s="5"/>
      <c r="B3" s="6" t="s">
        <v>215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 s="4" customFormat="1" ht="25.5" customHeight="1" x14ac:dyDescent="0.25">
      <c r="A4" s="5"/>
      <c r="B4" s="6" t="s">
        <v>216</v>
      </c>
      <c r="C4" s="100" t="s">
        <v>217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3" s="4" customFormat="1" ht="12.75" x14ac:dyDescent="0.25">
      <c r="A5" s="5"/>
      <c r="B5" s="6" t="s">
        <v>218</v>
      </c>
      <c r="C5" s="99" t="s">
        <v>219</v>
      </c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s="4" customFormat="1" ht="12.75" x14ac:dyDescent="0.25">
      <c r="A6" s="5"/>
      <c r="B6" s="6" t="s">
        <v>220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</row>
    <row r="7" spans="1:13" s="4" customFormat="1" ht="12.75" x14ac:dyDescent="0.25">
      <c r="A7" s="5"/>
    </row>
    <row r="8" spans="1:13" s="4" customFormat="1" ht="12.75" x14ac:dyDescent="0.25">
      <c r="A8" s="1" t="s">
        <v>221</v>
      </c>
      <c r="B8" s="2" t="s">
        <v>222</v>
      </c>
    </row>
    <row r="9" spans="1:13" s="4" customFormat="1" ht="12.75" customHeight="1" x14ac:dyDescent="0.25">
      <c r="A9" s="7"/>
      <c r="B9" s="96" t="s">
        <v>260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3" s="4" customFormat="1" ht="12.75" x14ac:dyDescent="0.25">
      <c r="A10" s="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</row>
    <row r="11" spans="1:13" s="4" customFormat="1" ht="12.75" x14ac:dyDescent="0.25">
      <c r="A11" s="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</row>
    <row r="12" spans="1:13" s="4" customFormat="1" ht="12.75" x14ac:dyDescent="0.25">
      <c r="A12" s="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</row>
    <row r="13" spans="1:13" s="4" customFormat="1" ht="12.75" x14ac:dyDescent="0.25">
      <c r="A13" s="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3" s="4" customFormat="1" ht="12.75" x14ac:dyDescent="0.25">
      <c r="A14" s="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3" s="4" customFormat="1" ht="12.75" x14ac:dyDescent="0.25">
      <c r="A15" s="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</row>
    <row r="16" spans="1:13" s="4" customFormat="1" ht="12.75" x14ac:dyDescent="0.25">
      <c r="A16" s="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</row>
    <row r="17" spans="1:13" s="4" customFormat="1" ht="12.75" x14ac:dyDescent="0.25">
      <c r="A17" s="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</row>
    <row r="18" spans="1:13" s="4" customFormat="1" ht="12.75" x14ac:dyDescent="0.25">
      <c r="A18" s="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</row>
    <row r="19" spans="1:13" s="4" customFormat="1" ht="24" customHeight="1" x14ac:dyDescent="0.25">
      <c r="A19" s="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</row>
    <row r="20" spans="1:13" s="4" customFormat="1" ht="12.75" x14ac:dyDescent="0.25"/>
    <row r="21" spans="1:13" s="4" customFormat="1" ht="12.75" customHeight="1" x14ac:dyDescent="0.25">
      <c r="A21" s="98" t="s">
        <v>223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</row>
    <row r="22" spans="1:13" s="4" customFormat="1" ht="73.5" customHeight="1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</row>
    <row r="23" spans="1:13" s="4" customFormat="1" ht="12.75" customHeight="1" x14ac:dyDescent="0.25">
      <c r="A23" s="1" t="s">
        <v>224</v>
      </c>
      <c r="B23" s="105" t="s">
        <v>225</v>
      </c>
      <c r="C23" s="105"/>
      <c r="D23" s="105"/>
      <c r="E23" s="105"/>
      <c r="F23" s="105"/>
      <c r="G23" s="105"/>
      <c r="H23" s="105"/>
      <c r="I23" s="105"/>
      <c r="J23" s="105"/>
    </row>
    <row r="24" spans="1:13" s="4" customFormat="1" ht="12.75" customHeight="1" x14ac:dyDescent="0.25">
      <c r="A24" s="1"/>
      <c r="B24" s="3"/>
      <c r="C24" s="3"/>
      <c r="D24" s="3"/>
      <c r="E24" s="3"/>
      <c r="F24" s="3"/>
      <c r="G24" s="3"/>
      <c r="H24" s="3"/>
      <c r="I24" s="3"/>
      <c r="J24" s="3"/>
    </row>
    <row r="25" spans="1:13" s="4" customFormat="1" ht="12.75" customHeight="1" x14ac:dyDescent="0.25">
      <c r="A25" s="101" t="s">
        <v>259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</row>
    <row r="26" spans="1:13" s="4" customFormat="1" ht="23.25" customHeight="1" x14ac:dyDescent="0.25">
      <c r="A26" s="101" t="s">
        <v>258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 s="9" customFormat="1" ht="38.25" x14ac:dyDescent="0.2">
      <c r="A27" s="55" t="s">
        <v>0</v>
      </c>
      <c r="B27" s="55" t="s">
        <v>226</v>
      </c>
      <c r="C27" s="55" t="s">
        <v>227</v>
      </c>
      <c r="D27" s="55" t="s">
        <v>1</v>
      </c>
      <c r="E27" s="55" t="s">
        <v>228</v>
      </c>
      <c r="F27" s="55" t="s">
        <v>2</v>
      </c>
      <c r="G27" s="55" t="s">
        <v>229</v>
      </c>
      <c r="H27" s="55" t="s">
        <v>230</v>
      </c>
      <c r="I27" s="56" t="s">
        <v>231</v>
      </c>
      <c r="J27" s="56" t="s">
        <v>3</v>
      </c>
      <c r="K27" s="55" t="s">
        <v>238</v>
      </c>
      <c r="L27" s="56" t="s">
        <v>237</v>
      </c>
      <c r="M27" s="56" t="s">
        <v>232</v>
      </c>
    </row>
    <row r="28" spans="1:13" s="9" customFormat="1" x14ac:dyDescent="0.2">
      <c r="A28" s="32"/>
      <c r="B28" s="33" t="s">
        <v>4</v>
      </c>
      <c r="C28" s="32"/>
      <c r="D28" s="34"/>
      <c r="E28" s="34"/>
      <c r="F28" s="34"/>
      <c r="G28" s="34"/>
      <c r="H28" s="10"/>
      <c r="I28" s="11"/>
      <c r="J28" s="11"/>
      <c r="K28" s="12"/>
      <c r="L28" s="11"/>
      <c r="M28" s="11"/>
    </row>
    <row r="29" spans="1:13" s="9" customFormat="1" x14ac:dyDescent="0.2">
      <c r="A29" s="32"/>
      <c r="B29" s="33" t="s">
        <v>5</v>
      </c>
      <c r="C29" s="32"/>
      <c r="D29" s="34"/>
      <c r="E29" s="34"/>
      <c r="F29" s="34"/>
      <c r="G29" s="34"/>
      <c r="H29" s="13"/>
      <c r="I29" s="11"/>
      <c r="J29" s="11"/>
      <c r="K29" s="12"/>
      <c r="L29" s="11"/>
      <c r="M29" s="11"/>
    </row>
    <row r="30" spans="1:13" s="9" customFormat="1" x14ac:dyDescent="0.2">
      <c r="A30" s="35">
        <v>1</v>
      </c>
      <c r="B30" s="36" t="s">
        <v>6</v>
      </c>
      <c r="C30" s="35" t="s">
        <v>7</v>
      </c>
      <c r="D30" s="37">
        <v>1</v>
      </c>
      <c r="E30" s="28">
        <v>575</v>
      </c>
      <c r="F30" s="28">
        <v>305</v>
      </c>
      <c r="G30" s="28">
        <v>1750</v>
      </c>
      <c r="H30" s="38" t="s">
        <v>210</v>
      </c>
      <c r="I30" s="14"/>
      <c r="J30" s="14"/>
      <c r="K30" s="15"/>
      <c r="L30" s="14"/>
      <c r="M30" s="14"/>
    </row>
    <row r="31" spans="1:13" s="9" customFormat="1" x14ac:dyDescent="0.2">
      <c r="A31" s="32"/>
      <c r="B31" s="33" t="s">
        <v>8</v>
      </c>
      <c r="C31" s="32"/>
      <c r="D31" s="34"/>
      <c r="E31" s="34"/>
      <c r="F31" s="34"/>
      <c r="G31" s="34"/>
      <c r="H31" s="13"/>
      <c r="I31" s="11"/>
      <c r="J31" s="11"/>
      <c r="K31" s="12"/>
      <c r="L31" s="11"/>
      <c r="M31" s="11"/>
    </row>
    <row r="32" spans="1:13" s="9" customFormat="1" x14ac:dyDescent="0.2">
      <c r="A32" s="35">
        <v>1</v>
      </c>
      <c r="B32" s="16" t="s">
        <v>9</v>
      </c>
      <c r="C32" s="35" t="s">
        <v>7</v>
      </c>
      <c r="D32" s="35">
        <v>1</v>
      </c>
      <c r="E32" s="28">
        <v>700</v>
      </c>
      <c r="F32" s="28">
        <v>700</v>
      </c>
      <c r="G32" s="28">
        <v>750</v>
      </c>
      <c r="H32" s="38" t="s">
        <v>194</v>
      </c>
      <c r="I32" s="14"/>
      <c r="J32" s="14"/>
      <c r="K32" s="15"/>
      <c r="L32" s="14"/>
      <c r="M32" s="14"/>
    </row>
    <row r="33" spans="1:13" s="9" customFormat="1" ht="25.5" x14ac:dyDescent="0.2">
      <c r="A33" s="39">
        <f t="shared" ref="A33:A39" si="0">1+A32</f>
        <v>2</v>
      </c>
      <c r="B33" s="17" t="s">
        <v>10</v>
      </c>
      <c r="C33" s="39" t="s">
        <v>7</v>
      </c>
      <c r="D33" s="39">
        <v>4</v>
      </c>
      <c r="E33" s="21">
        <v>400</v>
      </c>
      <c r="F33" s="21">
        <v>430</v>
      </c>
      <c r="G33" s="21">
        <v>2100</v>
      </c>
      <c r="H33" s="40" t="s">
        <v>194</v>
      </c>
      <c r="I33" s="18"/>
      <c r="J33" s="14"/>
      <c r="K33" s="19"/>
      <c r="L33" s="14"/>
      <c r="M33" s="14"/>
    </row>
    <row r="34" spans="1:13" s="9" customFormat="1" x14ac:dyDescent="0.2">
      <c r="A34" s="39">
        <f t="shared" si="0"/>
        <v>3</v>
      </c>
      <c r="B34" s="20" t="s">
        <v>11</v>
      </c>
      <c r="C34" s="39" t="s">
        <v>235</v>
      </c>
      <c r="D34" s="41" t="s">
        <v>235</v>
      </c>
      <c r="E34" s="21" t="s">
        <v>48</v>
      </c>
      <c r="F34" s="21" t="s">
        <v>48</v>
      </c>
      <c r="G34" s="21" t="s">
        <v>48</v>
      </c>
      <c r="H34" s="40" t="s">
        <v>194</v>
      </c>
      <c r="I34" s="18" t="s">
        <v>235</v>
      </c>
      <c r="J34" s="14" t="s">
        <v>235</v>
      </c>
      <c r="K34" s="19" t="s">
        <v>235</v>
      </c>
      <c r="L34" s="14" t="s">
        <v>235</v>
      </c>
      <c r="M34" s="14" t="s">
        <v>235</v>
      </c>
    </row>
    <row r="35" spans="1:13" s="9" customFormat="1" ht="25.5" x14ac:dyDescent="0.2">
      <c r="A35" s="39">
        <f t="shared" si="0"/>
        <v>4</v>
      </c>
      <c r="B35" s="20" t="s">
        <v>12</v>
      </c>
      <c r="C35" s="39" t="s">
        <v>235</v>
      </c>
      <c r="D35" s="41" t="s">
        <v>235</v>
      </c>
      <c r="E35" s="21">
        <v>600</v>
      </c>
      <c r="F35" s="21" t="s">
        <v>48</v>
      </c>
      <c r="G35" s="21" t="s">
        <v>48</v>
      </c>
      <c r="H35" s="40" t="s">
        <v>194</v>
      </c>
      <c r="I35" s="18" t="s">
        <v>235</v>
      </c>
      <c r="J35" s="14" t="s">
        <v>235</v>
      </c>
      <c r="K35" s="19" t="s">
        <v>235</v>
      </c>
      <c r="L35" s="14" t="s">
        <v>235</v>
      </c>
      <c r="M35" s="14" t="s">
        <v>235</v>
      </c>
    </row>
    <row r="36" spans="1:13" s="9" customFormat="1" ht="51" x14ac:dyDescent="0.2">
      <c r="A36" s="39">
        <f t="shared" si="0"/>
        <v>5</v>
      </c>
      <c r="B36" s="17" t="s">
        <v>13</v>
      </c>
      <c r="C36" s="39" t="s">
        <v>7</v>
      </c>
      <c r="D36" s="39">
        <v>1</v>
      </c>
      <c r="E36" s="21">
        <v>800</v>
      </c>
      <c r="F36" s="21">
        <v>540</v>
      </c>
      <c r="G36" s="21">
        <v>850</v>
      </c>
      <c r="H36" s="40" t="s">
        <v>194</v>
      </c>
      <c r="I36" s="18"/>
      <c r="J36" s="14"/>
      <c r="K36" s="19"/>
      <c r="L36" s="14"/>
      <c r="M36" s="14"/>
    </row>
    <row r="37" spans="1:13" s="9" customFormat="1" ht="25.5" x14ac:dyDescent="0.2">
      <c r="A37" s="39">
        <f t="shared" si="0"/>
        <v>6</v>
      </c>
      <c r="B37" s="17" t="s">
        <v>14</v>
      </c>
      <c r="C37" s="39" t="s">
        <v>7</v>
      </c>
      <c r="D37" s="39">
        <v>1</v>
      </c>
      <c r="E37" s="21">
        <v>400</v>
      </c>
      <c r="F37" s="21">
        <v>540</v>
      </c>
      <c r="G37" s="21">
        <v>850</v>
      </c>
      <c r="H37" s="40" t="s">
        <v>194</v>
      </c>
      <c r="I37" s="18"/>
      <c r="J37" s="14"/>
      <c r="K37" s="19"/>
      <c r="L37" s="14"/>
      <c r="M37" s="14"/>
    </row>
    <row r="38" spans="1:13" s="9" customFormat="1" ht="38.25" x14ac:dyDescent="0.2">
      <c r="A38" s="39">
        <f t="shared" si="0"/>
        <v>7</v>
      </c>
      <c r="B38" s="17" t="s">
        <v>15</v>
      </c>
      <c r="C38" s="39" t="s">
        <v>7</v>
      </c>
      <c r="D38" s="39">
        <v>1</v>
      </c>
      <c r="E38" s="21">
        <v>1810</v>
      </c>
      <c r="F38" s="21">
        <v>600</v>
      </c>
      <c r="G38" s="21">
        <v>38</v>
      </c>
      <c r="H38" s="40" t="s">
        <v>194</v>
      </c>
      <c r="I38" s="18"/>
      <c r="J38" s="14"/>
      <c r="K38" s="19"/>
      <c r="L38" s="14"/>
      <c r="M38" s="14"/>
    </row>
    <row r="39" spans="1:13" s="9" customFormat="1" ht="25.5" x14ac:dyDescent="0.2">
      <c r="A39" s="39">
        <f t="shared" si="0"/>
        <v>8</v>
      </c>
      <c r="B39" s="17" t="s">
        <v>16</v>
      </c>
      <c r="C39" s="39" t="s">
        <v>7</v>
      </c>
      <c r="D39" s="39">
        <v>1</v>
      </c>
      <c r="E39" s="21">
        <v>600</v>
      </c>
      <c r="F39" s="21">
        <v>320</v>
      </c>
      <c r="G39" s="21">
        <v>720</v>
      </c>
      <c r="H39" s="40" t="s">
        <v>194</v>
      </c>
      <c r="I39" s="18"/>
      <c r="J39" s="14"/>
      <c r="K39" s="19"/>
      <c r="L39" s="14"/>
      <c r="M39" s="14"/>
    </row>
    <row r="40" spans="1:13" s="9" customFormat="1" x14ac:dyDescent="0.2">
      <c r="A40" s="32"/>
      <c r="B40" s="33" t="s">
        <v>17</v>
      </c>
      <c r="C40" s="32"/>
      <c r="D40" s="34"/>
      <c r="E40" s="34"/>
      <c r="F40" s="34"/>
      <c r="G40" s="34"/>
      <c r="H40" s="13"/>
      <c r="I40" s="11"/>
      <c r="J40" s="11"/>
      <c r="K40" s="12"/>
      <c r="L40" s="11"/>
      <c r="M40" s="11"/>
    </row>
    <row r="41" spans="1:13" s="9" customFormat="1" ht="25.5" x14ac:dyDescent="0.2">
      <c r="A41" s="35">
        <v>1</v>
      </c>
      <c r="B41" s="36" t="s">
        <v>18</v>
      </c>
      <c r="C41" s="35" t="s">
        <v>7</v>
      </c>
      <c r="D41" s="37">
        <v>2</v>
      </c>
      <c r="E41" s="28">
        <v>400</v>
      </c>
      <c r="F41" s="28">
        <v>500</v>
      </c>
      <c r="G41" s="28">
        <v>2100</v>
      </c>
      <c r="H41" s="38" t="s">
        <v>194</v>
      </c>
      <c r="I41" s="14"/>
      <c r="J41" s="14"/>
      <c r="K41" s="15"/>
      <c r="L41" s="14"/>
      <c r="M41" s="14"/>
    </row>
    <row r="42" spans="1:13" s="9" customFormat="1" x14ac:dyDescent="0.2">
      <c r="A42" s="32"/>
      <c r="B42" s="33" t="s">
        <v>19</v>
      </c>
      <c r="C42" s="32"/>
      <c r="D42" s="34"/>
      <c r="E42" s="34"/>
      <c r="F42" s="34"/>
      <c r="G42" s="34"/>
      <c r="H42" s="13"/>
      <c r="I42" s="11"/>
      <c r="J42" s="11"/>
      <c r="K42" s="12"/>
      <c r="L42" s="11"/>
      <c r="M42" s="11"/>
    </row>
    <row r="43" spans="1:13" s="9" customFormat="1" ht="25.5" x14ac:dyDescent="0.2">
      <c r="A43" s="35">
        <v>1</v>
      </c>
      <c r="B43" s="36" t="s">
        <v>20</v>
      </c>
      <c r="C43" s="35" t="s">
        <v>7</v>
      </c>
      <c r="D43" s="37">
        <v>2</v>
      </c>
      <c r="E43" s="28">
        <v>400</v>
      </c>
      <c r="F43" s="28">
        <v>500</v>
      </c>
      <c r="G43" s="28">
        <v>2100</v>
      </c>
      <c r="H43" s="38" t="s">
        <v>194</v>
      </c>
      <c r="I43" s="14"/>
      <c r="J43" s="14"/>
      <c r="K43" s="15"/>
      <c r="L43" s="14"/>
      <c r="M43" s="14"/>
    </row>
    <row r="44" spans="1:13" s="9" customFormat="1" x14ac:dyDescent="0.2">
      <c r="A44" s="32"/>
      <c r="B44" s="33" t="s">
        <v>21</v>
      </c>
      <c r="C44" s="32"/>
      <c r="D44" s="34"/>
      <c r="E44" s="34"/>
      <c r="F44" s="34"/>
      <c r="G44" s="34"/>
      <c r="H44" s="13"/>
      <c r="I44" s="11"/>
      <c r="J44" s="11"/>
      <c r="K44" s="12"/>
      <c r="L44" s="11"/>
      <c r="M44" s="11"/>
    </row>
    <row r="45" spans="1:13" s="9" customFormat="1" ht="25.5" x14ac:dyDescent="0.2">
      <c r="A45" s="35">
        <v>1</v>
      </c>
      <c r="B45" s="36" t="s">
        <v>20</v>
      </c>
      <c r="C45" s="35" t="s">
        <v>7</v>
      </c>
      <c r="D45" s="37">
        <v>3</v>
      </c>
      <c r="E45" s="28">
        <v>400</v>
      </c>
      <c r="F45" s="28">
        <v>500</v>
      </c>
      <c r="G45" s="28">
        <v>2100</v>
      </c>
      <c r="H45" s="38" t="s">
        <v>194</v>
      </c>
      <c r="I45" s="14"/>
      <c r="J45" s="14"/>
      <c r="K45" s="15"/>
      <c r="L45" s="14"/>
      <c r="M45" s="14"/>
    </row>
    <row r="46" spans="1:13" s="9" customFormat="1" x14ac:dyDescent="0.2">
      <c r="A46" s="32"/>
      <c r="B46" s="33" t="s">
        <v>22</v>
      </c>
      <c r="C46" s="32"/>
      <c r="D46" s="34"/>
      <c r="E46" s="34"/>
      <c r="F46" s="34"/>
      <c r="G46" s="34"/>
      <c r="H46" s="13"/>
      <c r="I46" s="11"/>
      <c r="J46" s="11"/>
      <c r="K46" s="12"/>
      <c r="L46" s="11"/>
      <c r="M46" s="11"/>
    </row>
    <row r="47" spans="1:13" s="9" customFormat="1" ht="25.5" x14ac:dyDescent="0.2">
      <c r="A47" s="35">
        <v>1</v>
      </c>
      <c r="B47" s="36" t="s">
        <v>18</v>
      </c>
      <c r="C47" s="35" t="s">
        <v>7</v>
      </c>
      <c r="D47" s="37">
        <v>3</v>
      </c>
      <c r="E47" s="28">
        <v>400</v>
      </c>
      <c r="F47" s="28">
        <v>500</v>
      </c>
      <c r="G47" s="28">
        <v>2100</v>
      </c>
      <c r="H47" s="38" t="s">
        <v>194</v>
      </c>
      <c r="I47" s="14"/>
      <c r="J47" s="14"/>
      <c r="K47" s="15"/>
      <c r="L47" s="14"/>
      <c r="M47" s="14"/>
    </row>
    <row r="48" spans="1:13" s="9" customFormat="1" x14ac:dyDescent="0.2">
      <c r="A48" s="32"/>
      <c r="B48" s="33" t="s">
        <v>23</v>
      </c>
      <c r="C48" s="32"/>
      <c r="D48" s="34"/>
      <c r="E48" s="34"/>
      <c r="F48" s="34"/>
      <c r="G48" s="34"/>
      <c r="H48" s="13"/>
      <c r="I48" s="11"/>
      <c r="J48" s="11"/>
      <c r="K48" s="12"/>
      <c r="L48" s="11"/>
      <c r="M48" s="11"/>
    </row>
    <row r="49" spans="1:13" s="9" customFormat="1" ht="25.5" x14ac:dyDescent="0.2">
      <c r="A49" s="35">
        <v>1</v>
      </c>
      <c r="B49" s="36" t="s">
        <v>18</v>
      </c>
      <c r="C49" s="35" t="s">
        <v>7</v>
      </c>
      <c r="D49" s="37">
        <v>2</v>
      </c>
      <c r="E49" s="28">
        <v>400</v>
      </c>
      <c r="F49" s="28">
        <v>500</v>
      </c>
      <c r="G49" s="28">
        <v>2100</v>
      </c>
      <c r="H49" s="38" t="s">
        <v>194</v>
      </c>
      <c r="I49" s="14"/>
      <c r="J49" s="14"/>
      <c r="K49" s="15"/>
      <c r="L49" s="14"/>
      <c r="M49" s="14"/>
    </row>
    <row r="50" spans="1:13" s="9" customFormat="1" x14ac:dyDescent="0.2">
      <c r="A50" s="32"/>
      <c r="B50" s="33" t="s">
        <v>24</v>
      </c>
      <c r="C50" s="32"/>
      <c r="D50" s="34"/>
      <c r="E50" s="34"/>
      <c r="F50" s="34"/>
      <c r="G50" s="34"/>
      <c r="H50" s="13"/>
      <c r="I50" s="11"/>
      <c r="J50" s="11"/>
      <c r="K50" s="12"/>
      <c r="L50" s="11"/>
      <c r="M50" s="11"/>
    </row>
    <row r="51" spans="1:13" s="9" customFormat="1" ht="25.5" x14ac:dyDescent="0.2">
      <c r="A51" s="35">
        <v>1</v>
      </c>
      <c r="B51" s="36" t="s">
        <v>20</v>
      </c>
      <c r="C51" s="35" t="s">
        <v>7</v>
      </c>
      <c r="D51" s="37">
        <v>2</v>
      </c>
      <c r="E51" s="28">
        <v>400</v>
      </c>
      <c r="F51" s="28">
        <v>500</v>
      </c>
      <c r="G51" s="28">
        <v>2100</v>
      </c>
      <c r="H51" s="38" t="s">
        <v>194</v>
      </c>
      <c r="I51" s="14"/>
      <c r="J51" s="14"/>
      <c r="K51" s="15"/>
      <c r="L51" s="14"/>
      <c r="M51" s="14"/>
    </row>
    <row r="52" spans="1:13" s="9" customFormat="1" x14ac:dyDescent="0.2">
      <c r="A52" s="32"/>
      <c r="B52" s="33" t="s">
        <v>25</v>
      </c>
      <c r="C52" s="32"/>
      <c r="D52" s="34"/>
      <c r="E52" s="34"/>
      <c r="F52" s="34"/>
      <c r="G52" s="34"/>
      <c r="H52" s="13"/>
      <c r="I52" s="11"/>
      <c r="J52" s="11"/>
      <c r="K52" s="12"/>
      <c r="L52" s="11"/>
      <c r="M52" s="11"/>
    </row>
    <row r="53" spans="1:13" s="9" customFormat="1" ht="25.5" x14ac:dyDescent="0.2">
      <c r="A53" s="35">
        <v>1</v>
      </c>
      <c r="B53" s="36" t="s">
        <v>18</v>
      </c>
      <c r="C53" s="35" t="s">
        <v>7</v>
      </c>
      <c r="D53" s="37">
        <v>2</v>
      </c>
      <c r="E53" s="28">
        <v>350</v>
      </c>
      <c r="F53" s="28">
        <v>500</v>
      </c>
      <c r="G53" s="28">
        <v>2100</v>
      </c>
      <c r="H53" s="38" t="s">
        <v>194</v>
      </c>
      <c r="I53" s="14"/>
      <c r="J53" s="14"/>
      <c r="K53" s="15"/>
      <c r="L53" s="14"/>
      <c r="M53" s="14"/>
    </row>
    <row r="54" spans="1:13" s="9" customFormat="1" x14ac:dyDescent="0.2">
      <c r="A54" s="32"/>
      <c r="B54" s="33" t="s">
        <v>26</v>
      </c>
      <c r="C54" s="32"/>
      <c r="D54" s="34"/>
      <c r="E54" s="34"/>
      <c r="F54" s="34"/>
      <c r="G54" s="34"/>
      <c r="H54" s="13"/>
      <c r="I54" s="11"/>
      <c r="J54" s="11"/>
      <c r="K54" s="12"/>
      <c r="L54" s="11"/>
      <c r="M54" s="11"/>
    </row>
    <row r="55" spans="1:13" s="9" customFormat="1" x14ac:dyDescent="0.2">
      <c r="A55" s="35">
        <v>1</v>
      </c>
      <c r="B55" s="22" t="s">
        <v>27</v>
      </c>
      <c r="C55" s="35" t="s">
        <v>235</v>
      </c>
      <c r="D55" s="37" t="s">
        <v>235</v>
      </c>
      <c r="E55" s="35" t="s">
        <v>235</v>
      </c>
      <c r="F55" s="35" t="s">
        <v>235</v>
      </c>
      <c r="G55" s="35" t="s">
        <v>235</v>
      </c>
      <c r="H55" s="38" t="s">
        <v>189</v>
      </c>
      <c r="I55" s="14" t="s">
        <v>235</v>
      </c>
      <c r="J55" s="14" t="s">
        <v>235</v>
      </c>
      <c r="K55" s="15" t="s">
        <v>235</v>
      </c>
      <c r="L55" s="14" t="s">
        <v>235</v>
      </c>
      <c r="M55" s="14" t="s">
        <v>235</v>
      </c>
    </row>
    <row r="56" spans="1:13" s="9" customFormat="1" ht="25.5" x14ac:dyDescent="0.2">
      <c r="A56" s="39">
        <f t="shared" ref="A56:A73" si="1">1+A55</f>
        <v>2</v>
      </c>
      <c r="B56" s="17" t="s">
        <v>28</v>
      </c>
      <c r="C56" s="39" t="s">
        <v>7</v>
      </c>
      <c r="D56" s="39">
        <v>1</v>
      </c>
      <c r="E56" s="39">
        <v>500</v>
      </c>
      <c r="F56" s="39">
        <v>578</v>
      </c>
      <c r="G56" s="39">
        <v>2002</v>
      </c>
      <c r="H56" s="40" t="s">
        <v>189</v>
      </c>
      <c r="I56" s="18"/>
      <c r="J56" s="14"/>
      <c r="K56" s="19"/>
      <c r="L56" s="14"/>
      <c r="M56" s="14"/>
    </row>
    <row r="57" spans="1:13" s="9" customFormat="1" ht="38.25" x14ac:dyDescent="0.2">
      <c r="A57" s="39">
        <f t="shared" si="1"/>
        <v>3</v>
      </c>
      <c r="B57" s="17" t="s">
        <v>29</v>
      </c>
      <c r="C57" s="39" t="s">
        <v>7</v>
      </c>
      <c r="D57" s="39">
        <v>1</v>
      </c>
      <c r="E57" s="39">
        <v>500</v>
      </c>
      <c r="F57" s="39">
        <v>578</v>
      </c>
      <c r="G57" s="39">
        <v>2002</v>
      </c>
      <c r="H57" s="40" t="s">
        <v>189</v>
      </c>
      <c r="I57" s="18"/>
      <c r="J57" s="14"/>
      <c r="K57" s="19"/>
      <c r="L57" s="14"/>
      <c r="M57" s="14"/>
    </row>
    <row r="58" spans="1:13" s="9" customFormat="1" x14ac:dyDescent="0.2">
      <c r="A58" s="39">
        <f t="shared" si="1"/>
        <v>4</v>
      </c>
      <c r="B58" s="17" t="s">
        <v>30</v>
      </c>
      <c r="C58" s="39" t="s">
        <v>7</v>
      </c>
      <c r="D58" s="39">
        <v>2</v>
      </c>
      <c r="E58" s="39">
        <v>450</v>
      </c>
      <c r="F58" s="39">
        <v>530</v>
      </c>
      <c r="G58" s="39">
        <v>150</v>
      </c>
      <c r="H58" s="40" t="s">
        <v>189</v>
      </c>
      <c r="I58" s="18"/>
      <c r="J58" s="14"/>
      <c r="K58" s="19"/>
      <c r="L58" s="14"/>
      <c r="M58" s="14"/>
    </row>
    <row r="59" spans="1:13" s="9" customFormat="1" ht="25.5" x14ac:dyDescent="0.2">
      <c r="A59" s="39">
        <f t="shared" si="1"/>
        <v>5</v>
      </c>
      <c r="B59" s="17" t="s">
        <v>31</v>
      </c>
      <c r="C59" s="39" t="s">
        <v>7</v>
      </c>
      <c r="D59" s="39">
        <v>1</v>
      </c>
      <c r="E59" s="39">
        <v>1455</v>
      </c>
      <c r="F59" s="39">
        <v>700</v>
      </c>
      <c r="G59" s="39">
        <v>40</v>
      </c>
      <c r="H59" s="40" t="s">
        <v>189</v>
      </c>
      <c r="I59" s="18"/>
      <c r="J59" s="14"/>
      <c r="K59" s="19"/>
      <c r="L59" s="14"/>
      <c r="M59" s="14"/>
    </row>
    <row r="60" spans="1:13" s="9" customFormat="1" ht="25.5" x14ac:dyDescent="0.2">
      <c r="A60" s="39">
        <f t="shared" si="1"/>
        <v>6</v>
      </c>
      <c r="B60" s="17" t="s">
        <v>32</v>
      </c>
      <c r="C60" s="39" t="s">
        <v>7</v>
      </c>
      <c r="D60" s="39">
        <v>1</v>
      </c>
      <c r="E60" s="39">
        <v>320</v>
      </c>
      <c r="F60" s="39">
        <v>525</v>
      </c>
      <c r="G60" s="39">
        <v>550</v>
      </c>
      <c r="H60" s="40" t="s">
        <v>189</v>
      </c>
      <c r="I60" s="18"/>
      <c r="J60" s="14"/>
      <c r="K60" s="19"/>
      <c r="L60" s="14"/>
      <c r="M60" s="14"/>
    </row>
    <row r="61" spans="1:13" s="9" customFormat="1" ht="25.5" x14ac:dyDescent="0.2">
      <c r="A61" s="39">
        <f t="shared" si="1"/>
        <v>7</v>
      </c>
      <c r="B61" s="17" t="s">
        <v>33</v>
      </c>
      <c r="C61" s="39" t="s">
        <v>7</v>
      </c>
      <c r="D61" s="39">
        <v>1</v>
      </c>
      <c r="E61" s="39" t="s">
        <v>48</v>
      </c>
      <c r="F61" s="39" t="s">
        <v>48</v>
      </c>
      <c r="G61" s="39" t="s">
        <v>48</v>
      </c>
      <c r="H61" s="40" t="s">
        <v>189</v>
      </c>
      <c r="I61" s="18"/>
      <c r="J61" s="14"/>
      <c r="K61" s="19"/>
      <c r="L61" s="14"/>
      <c r="M61" s="14"/>
    </row>
    <row r="62" spans="1:13" s="9" customFormat="1" ht="38.25" x14ac:dyDescent="0.2">
      <c r="A62" s="39">
        <f t="shared" si="1"/>
        <v>8</v>
      </c>
      <c r="B62" s="17" t="s">
        <v>34</v>
      </c>
      <c r="C62" s="39" t="s">
        <v>7</v>
      </c>
      <c r="D62" s="39">
        <v>1</v>
      </c>
      <c r="E62" s="39">
        <v>1450</v>
      </c>
      <c r="F62" s="39">
        <v>418</v>
      </c>
      <c r="G62" s="39">
        <v>722</v>
      </c>
      <c r="H62" s="40" t="s">
        <v>189</v>
      </c>
      <c r="I62" s="18"/>
      <c r="J62" s="14"/>
      <c r="K62" s="19"/>
      <c r="L62" s="14"/>
      <c r="M62" s="14"/>
    </row>
    <row r="63" spans="1:13" s="9" customFormat="1" x14ac:dyDescent="0.2">
      <c r="A63" s="39">
        <f t="shared" si="1"/>
        <v>9</v>
      </c>
      <c r="B63" s="20" t="s">
        <v>35</v>
      </c>
      <c r="C63" s="73" t="s">
        <v>235</v>
      </c>
      <c r="D63" s="74" t="s">
        <v>235</v>
      </c>
      <c r="E63" s="73" t="s">
        <v>235</v>
      </c>
      <c r="F63" s="73" t="s">
        <v>235</v>
      </c>
      <c r="G63" s="73" t="s">
        <v>235</v>
      </c>
      <c r="H63" s="75" t="s">
        <v>235</v>
      </c>
      <c r="I63" s="76" t="s">
        <v>235</v>
      </c>
      <c r="J63" s="77" t="s">
        <v>235</v>
      </c>
      <c r="K63" s="78" t="s">
        <v>235</v>
      </c>
      <c r="L63" s="77" t="s">
        <v>235</v>
      </c>
      <c r="M63" s="77" t="s">
        <v>235</v>
      </c>
    </row>
    <row r="64" spans="1:13" s="9" customFormat="1" ht="25.5" x14ac:dyDescent="0.2">
      <c r="A64" s="39">
        <f t="shared" si="1"/>
        <v>10</v>
      </c>
      <c r="B64" s="20" t="s">
        <v>12</v>
      </c>
      <c r="C64" s="73" t="s">
        <v>235</v>
      </c>
      <c r="D64" s="74" t="s">
        <v>235</v>
      </c>
      <c r="E64" s="73">
        <v>655</v>
      </c>
      <c r="F64" s="73" t="s">
        <v>48</v>
      </c>
      <c r="G64" s="73" t="s">
        <v>48</v>
      </c>
      <c r="H64" s="75" t="s">
        <v>189</v>
      </c>
      <c r="I64" s="76" t="s">
        <v>235</v>
      </c>
      <c r="J64" s="77" t="s">
        <v>235</v>
      </c>
      <c r="K64" s="78" t="s">
        <v>235</v>
      </c>
      <c r="L64" s="77" t="s">
        <v>235</v>
      </c>
      <c r="M64" s="77" t="s">
        <v>235</v>
      </c>
    </row>
    <row r="65" spans="1:13" s="9" customFormat="1" ht="38.25" x14ac:dyDescent="0.2">
      <c r="A65" s="39">
        <f t="shared" si="1"/>
        <v>11</v>
      </c>
      <c r="B65" s="23" t="s">
        <v>36</v>
      </c>
      <c r="C65" s="42" t="s">
        <v>7</v>
      </c>
      <c r="D65" s="42">
        <v>1</v>
      </c>
      <c r="E65" s="42">
        <v>655</v>
      </c>
      <c r="F65" s="42">
        <v>578</v>
      </c>
      <c r="G65" s="42">
        <v>720</v>
      </c>
      <c r="H65" s="40" t="s">
        <v>189</v>
      </c>
      <c r="I65" s="18"/>
      <c r="J65" s="14"/>
      <c r="K65" s="19"/>
      <c r="L65" s="14"/>
      <c r="M65" s="14"/>
    </row>
    <row r="66" spans="1:13" s="9" customFormat="1" ht="25.5" x14ac:dyDescent="0.2">
      <c r="A66" s="39">
        <f t="shared" si="1"/>
        <v>12</v>
      </c>
      <c r="B66" s="17" t="s">
        <v>37</v>
      </c>
      <c r="C66" s="39" t="s">
        <v>7</v>
      </c>
      <c r="D66" s="39">
        <v>1</v>
      </c>
      <c r="E66" s="39">
        <v>455</v>
      </c>
      <c r="F66" s="39">
        <v>578</v>
      </c>
      <c r="G66" s="39">
        <v>720</v>
      </c>
      <c r="H66" s="40" t="s">
        <v>189</v>
      </c>
      <c r="I66" s="18"/>
      <c r="J66" s="14"/>
      <c r="K66" s="19"/>
      <c r="L66" s="14"/>
      <c r="M66" s="14"/>
    </row>
    <row r="67" spans="1:13" s="9" customFormat="1" ht="25.5" x14ac:dyDescent="0.2">
      <c r="A67" s="39">
        <f t="shared" si="1"/>
        <v>13</v>
      </c>
      <c r="B67" s="17" t="s">
        <v>38</v>
      </c>
      <c r="C67" s="39" t="s">
        <v>7</v>
      </c>
      <c r="D67" s="39">
        <v>1</v>
      </c>
      <c r="E67" s="39">
        <v>685</v>
      </c>
      <c r="F67" s="39">
        <v>578</v>
      </c>
      <c r="G67" s="39">
        <v>720</v>
      </c>
      <c r="H67" s="40" t="s">
        <v>189</v>
      </c>
      <c r="I67" s="18"/>
      <c r="J67" s="14"/>
      <c r="K67" s="19"/>
      <c r="L67" s="14"/>
      <c r="M67" s="14"/>
    </row>
    <row r="68" spans="1:13" s="9" customFormat="1" x14ac:dyDescent="0.2">
      <c r="A68" s="39">
        <f t="shared" si="1"/>
        <v>14</v>
      </c>
      <c r="B68" s="17" t="s">
        <v>30</v>
      </c>
      <c r="C68" s="39" t="s">
        <v>7</v>
      </c>
      <c r="D68" s="39">
        <v>1</v>
      </c>
      <c r="E68" s="39">
        <v>1745</v>
      </c>
      <c r="F68" s="39">
        <v>530</v>
      </c>
      <c r="G68" s="39">
        <v>150</v>
      </c>
      <c r="H68" s="40" t="s">
        <v>189</v>
      </c>
      <c r="I68" s="18"/>
      <c r="J68" s="14"/>
      <c r="K68" s="19"/>
      <c r="L68" s="14"/>
      <c r="M68" s="14"/>
    </row>
    <row r="69" spans="1:13" s="9" customFormat="1" ht="25.5" x14ac:dyDescent="0.2">
      <c r="A69" s="39">
        <f t="shared" si="1"/>
        <v>15</v>
      </c>
      <c r="B69" s="17" t="s">
        <v>39</v>
      </c>
      <c r="C69" s="39" t="s">
        <v>7</v>
      </c>
      <c r="D69" s="39">
        <v>1</v>
      </c>
      <c r="E69" s="39">
        <v>2460</v>
      </c>
      <c r="F69" s="39">
        <v>600</v>
      </c>
      <c r="G69" s="39">
        <v>40</v>
      </c>
      <c r="H69" s="40" t="s">
        <v>189</v>
      </c>
      <c r="I69" s="18"/>
      <c r="J69" s="14"/>
      <c r="K69" s="19"/>
      <c r="L69" s="14"/>
      <c r="M69" s="14"/>
    </row>
    <row r="70" spans="1:13" s="9" customFormat="1" ht="25.5" x14ac:dyDescent="0.2">
      <c r="A70" s="39">
        <f t="shared" si="1"/>
        <v>16</v>
      </c>
      <c r="B70" s="43" t="s">
        <v>40</v>
      </c>
      <c r="C70" s="42" t="s">
        <v>7</v>
      </c>
      <c r="D70" s="42">
        <v>2</v>
      </c>
      <c r="E70" s="42">
        <v>655</v>
      </c>
      <c r="F70" s="42">
        <v>418</v>
      </c>
      <c r="G70" s="42">
        <v>720</v>
      </c>
      <c r="H70" s="40" t="s">
        <v>189</v>
      </c>
      <c r="I70" s="18"/>
      <c r="J70" s="14"/>
      <c r="K70" s="19"/>
      <c r="L70" s="14"/>
      <c r="M70" s="14"/>
    </row>
    <row r="71" spans="1:13" s="9" customFormat="1" ht="25.5" x14ac:dyDescent="0.2">
      <c r="A71" s="39">
        <f t="shared" si="1"/>
        <v>17</v>
      </c>
      <c r="B71" s="44" t="s">
        <v>41</v>
      </c>
      <c r="C71" s="39" t="s">
        <v>7</v>
      </c>
      <c r="D71" s="39">
        <v>1</v>
      </c>
      <c r="E71" s="39">
        <v>455</v>
      </c>
      <c r="F71" s="39">
        <v>418</v>
      </c>
      <c r="G71" s="39">
        <v>720</v>
      </c>
      <c r="H71" s="40" t="s">
        <v>189</v>
      </c>
      <c r="I71" s="18"/>
      <c r="J71" s="14"/>
      <c r="K71" s="19"/>
      <c r="L71" s="14"/>
      <c r="M71" s="14"/>
    </row>
    <row r="72" spans="1:13" s="9" customFormat="1" ht="25.5" x14ac:dyDescent="0.2">
      <c r="A72" s="39">
        <f t="shared" si="1"/>
        <v>18</v>
      </c>
      <c r="B72" s="17" t="s">
        <v>42</v>
      </c>
      <c r="C72" s="39" t="s">
        <v>7</v>
      </c>
      <c r="D72" s="39">
        <v>1</v>
      </c>
      <c r="E72" s="39">
        <v>685</v>
      </c>
      <c r="F72" s="39">
        <v>418</v>
      </c>
      <c r="G72" s="39">
        <v>720</v>
      </c>
      <c r="H72" s="40" t="s">
        <v>189</v>
      </c>
      <c r="I72" s="18"/>
      <c r="J72" s="14"/>
      <c r="K72" s="19"/>
      <c r="L72" s="14"/>
      <c r="M72" s="14"/>
    </row>
    <row r="73" spans="1:13" s="9" customFormat="1" ht="25.5" x14ac:dyDescent="0.2">
      <c r="A73" s="39">
        <f t="shared" si="1"/>
        <v>19</v>
      </c>
      <c r="B73" s="45" t="s">
        <v>43</v>
      </c>
      <c r="C73" s="39" t="s">
        <v>7</v>
      </c>
      <c r="D73" s="41">
        <v>1</v>
      </c>
      <c r="E73" s="46">
        <v>830</v>
      </c>
      <c r="F73" s="46">
        <v>510</v>
      </c>
      <c r="G73" s="46" t="s">
        <v>44</v>
      </c>
      <c r="H73" s="40" t="s">
        <v>203</v>
      </c>
      <c r="I73" s="18"/>
      <c r="J73" s="14"/>
      <c r="K73" s="19"/>
      <c r="L73" s="14"/>
      <c r="M73" s="14"/>
    </row>
    <row r="74" spans="1:13" s="9" customFormat="1" x14ac:dyDescent="0.2">
      <c r="A74" s="32"/>
      <c r="B74" s="33" t="s">
        <v>45</v>
      </c>
      <c r="C74" s="32"/>
      <c r="D74" s="34"/>
      <c r="E74" s="34"/>
      <c r="F74" s="34"/>
      <c r="G74" s="34"/>
      <c r="H74" s="13"/>
      <c r="I74" s="11"/>
      <c r="J74" s="11"/>
      <c r="K74" s="12"/>
      <c r="L74" s="11"/>
      <c r="M74" s="11"/>
    </row>
    <row r="75" spans="1:13" s="9" customFormat="1" ht="51" x14ac:dyDescent="0.2">
      <c r="A75" s="35">
        <v>1</v>
      </c>
      <c r="B75" s="16" t="s">
        <v>46</v>
      </c>
      <c r="C75" s="35" t="s">
        <v>7</v>
      </c>
      <c r="D75" s="35">
        <v>1</v>
      </c>
      <c r="E75" s="35">
        <v>1900</v>
      </c>
      <c r="F75" s="35">
        <v>700</v>
      </c>
      <c r="G75" s="35">
        <v>1150</v>
      </c>
      <c r="H75" s="38" t="s">
        <v>190</v>
      </c>
      <c r="I75" s="14"/>
      <c r="J75" s="14"/>
      <c r="K75" s="15"/>
      <c r="L75" s="14"/>
      <c r="M75" s="14"/>
    </row>
    <row r="76" spans="1:13" s="9" customFormat="1" x14ac:dyDescent="0.2">
      <c r="A76" s="39">
        <f t="shared" ref="A76:A84" si="2">1+A75</f>
        <v>2</v>
      </c>
      <c r="B76" s="17" t="s">
        <v>47</v>
      </c>
      <c r="C76" s="39" t="s">
        <v>7</v>
      </c>
      <c r="D76" s="39">
        <v>2</v>
      </c>
      <c r="E76" s="39" t="s">
        <v>48</v>
      </c>
      <c r="F76" s="39" t="s">
        <v>48</v>
      </c>
      <c r="G76" s="39" t="s">
        <v>48</v>
      </c>
      <c r="H76" s="40" t="s">
        <v>192</v>
      </c>
      <c r="I76" s="18"/>
      <c r="J76" s="14"/>
      <c r="K76" s="19"/>
      <c r="L76" s="14"/>
      <c r="M76" s="14"/>
    </row>
    <row r="77" spans="1:13" s="9" customFormat="1" x14ac:dyDescent="0.2">
      <c r="A77" s="39">
        <f t="shared" si="2"/>
        <v>3</v>
      </c>
      <c r="B77" s="17" t="s">
        <v>49</v>
      </c>
      <c r="C77" s="39" t="s">
        <v>7</v>
      </c>
      <c r="D77" s="39">
        <v>2</v>
      </c>
      <c r="E77" s="39">
        <v>320</v>
      </c>
      <c r="F77" s="39">
        <v>525</v>
      </c>
      <c r="G77" s="39">
        <v>550</v>
      </c>
      <c r="H77" s="40" t="s">
        <v>195</v>
      </c>
      <c r="I77" s="18"/>
      <c r="J77" s="14"/>
      <c r="K77" s="19"/>
      <c r="L77" s="14"/>
      <c r="M77" s="14"/>
    </row>
    <row r="78" spans="1:13" s="9" customFormat="1" ht="25.5" x14ac:dyDescent="0.2">
      <c r="A78" s="39">
        <f t="shared" si="2"/>
        <v>4</v>
      </c>
      <c r="B78" s="17" t="s">
        <v>50</v>
      </c>
      <c r="C78" s="39" t="s">
        <v>7</v>
      </c>
      <c r="D78" s="39">
        <v>1</v>
      </c>
      <c r="E78" s="39">
        <v>500</v>
      </c>
      <c r="F78" s="39">
        <v>560</v>
      </c>
      <c r="G78" s="39">
        <v>850</v>
      </c>
      <c r="H78" s="40" t="s">
        <v>193</v>
      </c>
      <c r="I78" s="18"/>
      <c r="J78" s="14"/>
      <c r="K78" s="19"/>
      <c r="L78" s="14"/>
      <c r="M78" s="14"/>
    </row>
    <row r="79" spans="1:13" s="9" customFormat="1" ht="25.5" x14ac:dyDescent="0.2">
      <c r="A79" s="39">
        <f t="shared" si="2"/>
        <v>5</v>
      </c>
      <c r="B79" s="17" t="s">
        <v>51</v>
      </c>
      <c r="C79" s="39" t="s">
        <v>7</v>
      </c>
      <c r="D79" s="39">
        <v>1</v>
      </c>
      <c r="E79" s="39">
        <v>600</v>
      </c>
      <c r="F79" s="39">
        <v>560</v>
      </c>
      <c r="G79" s="39">
        <v>850</v>
      </c>
      <c r="H79" s="40" t="s">
        <v>193</v>
      </c>
      <c r="I79" s="18"/>
      <c r="J79" s="14"/>
      <c r="K79" s="19"/>
      <c r="L79" s="14"/>
      <c r="M79" s="14"/>
    </row>
    <row r="80" spans="1:13" s="9" customFormat="1" ht="38.25" x14ac:dyDescent="0.2">
      <c r="A80" s="39">
        <f t="shared" si="2"/>
        <v>6</v>
      </c>
      <c r="B80" s="17" t="s">
        <v>52</v>
      </c>
      <c r="C80" s="39" t="s">
        <v>7</v>
      </c>
      <c r="D80" s="39">
        <v>1</v>
      </c>
      <c r="E80" s="39">
        <v>1320</v>
      </c>
      <c r="F80" s="39">
        <v>600</v>
      </c>
      <c r="G80" s="39">
        <v>40</v>
      </c>
      <c r="H80" s="40" t="s">
        <v>189</v>
      </c>
      <c r="I80" s="18"/>
      <c r="J80" s="14"/>
      <c r="K80" s="19"/>
      <c r="L80" s="14"/>
      <c r="M80" s="14"/>
    </row>
    <row r="81" spans="1:13" s="9" customFormat="1" x14ac:dyDescent="0.2">
      <c r="A81" s="39">
        <f t="shared" si="2"/>
        <v>7</v>
      </c>
      <c r="B81" s="20" t="s">
        <v>53</v>
      </c>
      <c r="C81" s="73" t="s">
        <v>235</v>
      </c>
      <c r="D81" s="74" t="s">
        <v>235</v>
      </c>
      <c r="E81" s="73" t="s">
        <v>235</v>
      </c>
      <c r="F81" s="73" t="s">
        <v>235</v>
      </c>
      <c r="G81" s="73" t="s">
        <v>235</v>
      </c>
      <c r="H81" s="75" t="s">
        <v>235</v>
      </c>
      <c r="I81" s="76" t="s">
        <v>235</v>
      </c>
      <c r="J81" s="77" t="s">
        <v>235</v>
      </c>
      <c r="K81" s="78" t="s">
        <v>235</v>
      </c>
      <c r="L81" s="77" t="s">
        <v>235</v>
      </c>
      <c r="M81" s="77" t="s">
        <v>235</v>
      </c>
    </row>
    <row r="82" spans="1:13" s="9" customFormat="1" ht="51" x14ac:dyDescent="0.2">
      <c r="A82" s="39">
        <f t="shared" si="2"/>
        <v>8</v>
      </c>
      <c r="B82" s="17" t="s">
        <v>54</v>
      </c>
      <c r="C82" s="73" t="s">
        <v>7</v>
      </c>
      <c r="D82" s="73">
        <v>1</v>
      </c>
      <c r="E82" s="73">
        <v>500</v>
      </c>
      <c r="F82" s="73">
        <v>540</v>
      </c>
      <c r="G82" s="73">
        <v>850</v>
      </c>
      <c r="H82" s="75" t="s">
        <v>204</v>
      </c>
      <c r="I82" s="76"/>
      <c r="J82" s="77"/>
      <c r="K82" s="78"/>
      <c r="L82" s="77"/>
      <c r="M82" s="77"/>
    </row>
    <row r="83" spans="1:13" s="9" customFormat="1" ht="25.5" x14ac:dyDescent="0.2">
      <c r="A83" s="39">
        <f t="shared" si="2"/>
        <v>9</v>
      </c>
      <c r="B83" s="20" t="s">
        <v>12</v>
      </c>
      <c r="C83" s="73" t="s">
        <v>235</v>
      </c>
      <c r="D83" s="74" t="s">
        <v>235</v>
      </c>
      <c r="E83" s="73">
        <v>600</v>
      </c>
      <c r="F83" s="73" t="s">
        <v>48</v>
      </c>
      <c r="G83" s="73" t="s">
        <v>48</v>
      </c>
      <c r="H83" s="75" t="s">
        <v>204</v>
      </c>
      <c r="I83" s="76" t="s">
        <v>235</v>
      </c>
      <c r="J83" s="77" t="s">
        <v>235</v>
      </c>
      <c r="K83" s="78" t="s">
        <v>235</v>
      </c>
      <c r="L83" s="77" t="s">
        <v>235</v>
      </c>
      <c r="M83" s="77" t="s">
        <v>235</v>
      </c>
    </row>
    <row r="84" spans="1:13" s="9" customFormat="1" ht="38.25" x14ac:dyDescent="0.2">
      <c r="A84" s="39">
        <f t="shared" si="2"/>
        <v>10</v>
      </c>
      <c r="B84" s="17" t="s">
        <v>15</v>
      </c>
      <c r="C84" s="73" t="s">
        <v>7</v>
      </c>
      <c r="D84" s="73">
        <v>1</v>
      </c>
      <c r="E84" s="73">
        <v>1110</v>
      </c>
      <c r="F84" s="73">
        <v>600</v>
      </c>
      <c r="G84" s="73">
        <v>38</v>
      </c>
      <c r="H84" s="75" t="s">
        <v>204</v>
      </c>
      <c r="I84" s="76"/>
      <c r="J84" s="77"/>
      <c r="K84" s="78"/>
      <c r="L84" s="77"/>
      <c r="M84" s="77"/>
    </row>
    <row r="85" spans="1:13" s="9" customFormat="1" x14ac:dyDescent="0.2">
      <c r="A85" s="32"/>
      <c r="B85" s="33" t="s">
        <v>55</v>
      </c>
      <c r="C85" s="84"/>
      <c r="D85" s="85"/>
      <c r="E85" s="85"/>
      <c r="F85" s="85"/>
      <c r="G85" s="85"/>
      <c r="H85" s="86"/>
      <c r="I85" s="87"/>
      <c r="J85" s="87"/>
      <c r="K85" s="88"/>
      <c r="L85" s="87"/>
      <c r="M85" s="87"/>
    </row>
    <row r="86" spans="1:13" s="9" customFormat="1" x14ac:dyDescent="0.2">
      <c r="A86" s="35">
        <v>1</v>
      </c>
      <c r="B86" s="16" t="s">
        <v>56</v>
      </c>
      <c r="C86" s="82" t="s">
        <v>7</v>
      </c>
      <c r="D86" s="82">
        <v>1</v>
      </c>
      <c r="E86" s="82">
        <v>830</v>
      </c>
      <c r="F86" s="82">
        <v>510</v>
      </c>
      <c r="G86" s="82">
        <v>1015</v>
      </c>
      <c r="H86" s="91" t="s">
        <v>202</v>
      </c>
      <c r="I86" s="77"/>
      <c r="J86" s="77"/>
      <c r="K86" s="93"/>
      <c r="L86" s="77"/>
      <c r="M86" s="77"/>
    </row>
    <row r="87" spans="1:13" s="9" customFormat="1" x14ac:dyDescent="0.2">
      <c r="A87" s="39">
        <f t="shared" ref="A87:A110" si="3">1+A86</f>
        <v>2</v>
      </c>
      <c r="B87" s="20" t="s">
        <v>27</v>
      </c>
      <c r="C87" s="73" t="s">
        <v>235</v>
      </c>
      <c r="D87" s="74" t="s">
        <v>235</v>
      </c>
      <c r="E87" s="73" t="s">
        <v>48</v>
      </c>
      <c r="F87" s="73" t="s">
        <v>48</v>
      </c>
      <c r="G87" s="73" t="s">
        <v>48</v>
      </c>
      <c r="H87" s="75" t="s">
        <v>189</v>
      </c>
      <c r="I87" s="76" t="s">
        <v>235</v>
      </c>
      <c r="J87" s="77" t="s">
        <v>235</v>
      </c>
      <c r="K87" s="78" t="s">
        <v>235</v>
      </c>
      <c r="L87" s="77" t="s">
        <v>235</v>
      </c>
      <c r="M87" s="77" t="s">
        <v>235</v>
      </c>
    </row>
    <row r="88" spans="1:13" s="9" customFormat="1" ht="25.5" x14ac:dyDescent="0.2">
      <c r="A88" s="39">
        <f t="shared" si="3"/>
        <v>3</v>
      </c>
      <c r="B88" s="17" t="s">
        <v>57</v>
      </c>
      <c r="C88" s="73" t="s">
        <v>7</v>
      </c>
      <c r="D88" s="73">
        <v>1</v>
      </c>
      <c r="E88" s="73">
        <v>900</v>
      </c>
      <c r="F88" s="73">
        <v>578</v>
      </c>
      <c r="G88" s="73">
        <v>720</v>
      </c>
      <c r="H88" s="75" t="s">
        <v>189</v>
      </c>
      <c r="I88" s="76"/>
      <c r="J88" s="77"/>
      <c r="K88" s="78"/>
      <c r="L88" s="77"/>
      <c r="M88" s="77"/>
    </row>
    <row r="89" spans="1:13" s="9" customFormat="1" ht="25.5" x14ac:dyDescent="0.2">
      <c r="A89" s="39">
        <f t="shared" si="3"/>
        <v>4</v>
      </c>
      <c r="B89" s="17" t="s">
        <v>38</v>
      </c>
      <c r="C89" s="39" t="s">
        <v>7</v>
      </c>
      <c r="D89" s="39">
        <v>1</v>
      </c>
      <c r="E89" s="39">
        <v>800</v>
      </c>
      <c r="F89" s="39">
        <v>578</v>
      </c>
      <c r="G89" s="39">
        <v>720</v>
      </c>
      <c r="H89" s="40" t="s">
        <v>189</v>
      </c>
      <c r="I89" s="18"/>
      <c r="J89" s="14"/>
      <c r="K89" s="19"/>
      <c r="L89" s="14"/>
      <c r="M89" s="14"/>
    </row>
    <row r="90" spans="1:13" s="9" customFormat="1" ht="38.25" x14ac:dyDescent="0.2">
      <c r="A90" s="39">
        <f t="shared" si="3"/>
        <v>5</v>
      </c>
      <c r="B90" s="23" t="s">
        <v>36</v>
      </c>
      <c r="C90" s="42" t="s">
        <v>7</v>
      </c>
      <c r="D90" s="42">
        <v>1</v>
      </c>
      <c r="E90" s="42">
        <v>655</v>
      </c>
      <c r="F90" s="42">
        <v>578</v>
      </c>
      <c r="G90" s="42">
        <v>720</v>
      </c>
      <c r="H90" s="40" t="s">
        <v>189</v>
      </c>
      <c r="I90" s="18"/>
      <c r="J90" s="14"/>
      <c r="K90" s="19"/>
      <c r="L90" s="14"/>
      <c r="M90" s="14"/>
    </row>
    <row r="91" spans="1:13" s="9" customFormat="1" ht="25.5" x14ac:dyDescent="0.2">
      <c r="A91" s="39">
        <f t="shared" si="3"/>
        <v>6</v>
      </c>
      <c r="B91" s="17" t="s">
        <v>37</v>
      </c>
      <c r="C91" s="39" t="s">
        <v>7</v>
      </c>
      <c r="D91" s="39">
        <v>2</v>
      </c>
      <c r="E91" s="39">
        <v>455</v>
      </c>
      <c r="F91" s="39">
        <v>578</v>
      </c>
      <c r="G91" s="39">
        <v>720</v>
      </c>
      <c r="H91" s="40" t="s">
        <v>189</v>
      </c>
      <c r="I91" s="18"/>
      <c r="J91" s="14"/>
      <c r="K91" s="19"/>
      <c r="L91" s="14"/>
      <c r="M91" s="14"/>
    </row>
    <row r="92" spans="1:13" s="9" customFormat="1" ht="38.25" x14ac:dyDescent="0.2">
      <c r="A92" s="39">
        <f t="shared" si="3"/>
        <v>7</v>
      </c>
      <c r="B92" s="17" t="s">
        <v>58</v>
      </c>
      <c r="C92" s="39" t="s">
        <v>7</v>
      </c>
      <c r="D92" s="39">
        <v>1</v>
      </c>
      <c r="E92" s="39">
        <v>655</v>
      </c>
      <c r="F92" s="39">
        <v>578</v>
      </c>
      <c r="G92" s="39">
        <v>720</v>
      </c>
      <c r="H92" s="40" t="s">
        <v>189</v>
      </c>
      <c r="I92" s="18"/>
      <c r="J92" s="14"/>
      <c r="K92" s="19"/>
      <c r="L92" s="14"/>
      <c r="M92" s="14"/>
    </row>
    <row r="93" spans="1:13" s="9" customFormat="1" x14ac:dyDescent="0.2">
      <c r="A93" s="39">
        <f t="shared" si="3"/>
        <v>8</v>
      </c>
      <c r="B93" s="17" t="s">
        <v>59</v>
      </c>
      <c r="C93" s="39" t="s">
        <v>7</v>
      </c>
      <c r="D93" s="39">
        <v>1</v>
      </c>
      <c r="E93" s="39">
        <v>3800</v>
      </c>
      <c r="F93" s="39">
        <v>530</v>
      </c>
      <c r="G93" s="39">
        <v>150</v>
      </c>
      <c r="H93" s="40" t="s">
        <v>189</v>
      </c>
      <c r="I93" s="18"/>
      <c r="J93" s="14"/>
      <c r="K93" s="19"/>
      <c r="L93" s="14"/>
      <c r="M93" s="14"/>
    </row>
    <row r="94" spans="1:13" s="9" customFormat="1" ht="25.5" x14ac:dyDescent="0.2">
      <c r="A94" s="39">
        <f t="shared" si="3"/>
        <v>9</v>
      </c>
      <c r="B94" s="20" t="s">
        <v>60</v>
      </c>
      <c r="C94" s="73" t="s">
        <v>235</v>
      </c>
      <c r="D94" s="74" t="s">
        <v>235</v>
      </c>
      <c r="E94" s="73">
        <v>1310</v>
      </c>
      <c r="F94" s="73" t="s">
        <v>48</v>
      </c>
      <c r="G94" s="73" t="s">
        <v>48</v>
      </c>
      <c r="H94" s="75" t="s">
        <v>189</v>
      </c>
      <c r="I94" s="76" t="s">
        <v>235</v>
      </c>
      <c r="J94" s="77" t="s">
        <v>235</v>
      </c>
      <c r="K94" s="78" t="s">
        <v>235</v>
      </c>
      <c r="L94" s="77" t="s">
        <v>235</v>
      </c>
      <c r="M94" s="77" t="s">
        <v>235</v>
      </c>
    </row>
    <row r="95" spans="1:13" s="9" customFormat="1" ht="63.75" x14ac:dyDescent="0.2">
      <c r="A95" s="39">
        <f t="shared" si="3"/>
        <v>10</v>
      </c>
      <c r="B95" s="17" t="s">
        <v>61</v>
      </c>
      <c r="C95" s="73" t="s">
        <v>7</v>
      </c>
      <c r="D95" s="73">
        <v>1</v>
      </c>
      <c r="E95" s="73">
        <v>5280</v>
      </c>
      <c r="F95" s="73">
        <v>700</v>
      </c>
      <c r="G95" s="73">
        <v>40</v>
      </c>
      <c r="H95" s="75" t="s">
        <v>189</v>
      </c>
      <c r="I95" s="76"/>
      <c r="J95" s="77"/>
      <c r="K95" s="78"/>
      <c r="L95" s="77"/>
      <c r="M95" s="77"/>
    </row>
    <row r="96" spans="1:13" s="9" customFormat="1" ht="25.5" x14ac:dyDescent="0.2">
      <c r="A96" s="39">
        <f t="shared" si="3"/>
        <v>11</v>
      </c>
      <c r="B96" s="17" t="s">
        <v>42</v>
      </c>
      <c r="C96" s="73" t="s">
        <v>7</v>
      </c>
      <c r="D96" s="73">
        <v>1</v>
      </c>
      <c r="E96" s="73">
        <v>900</v>
      </c>
      <c r="F96" s="73">
        <v>418</v>
      </c>
      <c r="G96" s="73">
        <v>720</v>
      </c>
      <c r="H96" s="75" t="s">
        <v>189</v>
      </c>
      <c r="I96" s="76"/>
      <c r="J96" s="77"/>
      <c r="K96" s="78"/>
      <c r="L96" s="77"/>
      <c r="M96" s="77"/>
    </row>
    <row r="97" spans="1:13" s="9" customFormat="1" ht="25.5" x14ac:dyDescent="0.2">
      <c r="A97" s="39">
        <f t="shared" si="3"/>
        <v>12</v>
      </c>
      <c r="B97" s="17" t="s">
        <v>42</v>
      </c>
      <c r="C97" s="73" t="s">
        <v>7</v>
      </c>
      <c r="D97" s="73">
        <v>1</v>
      </c>
      <c r="E97" s="73">
        <v>800</v>
      </c>
      <c r="F97" s="73">
        <v>418</v>
      </c>
      <c r="G97" s="73">
        <v>720</v>
      </c>
      <c r="H97" s="75" t="s">
        <v>189</v>
      </c>
      <c r="I97" s="76"/>
      <c r="J97" s="77"/>
      <c r="K97" s="78"/>
      <c r="L97" s="77"/>
      <c r="M97" s="77"/>
    </row>
    <row r="98" spans="1:13" s="9" customFormat="1" ht="25.5" x14ac:dyDescent="0.2">
      <c r="A98" s="39">
        <f t="shared" si="3"/>
        <v>13</v>
      </c>
      <c r="B98" s="43" t="s">
        <v>40</v>
      </c>
      <c r="C98" s="79" t="s">
        <v>7</v>
      </c>
      <c r="D98" s="79">
        <v>1</v>
      </c>
      <c r="E98" s="79">
        <v>655</v>
      </c>
      <c r="F98" s="79">
        <v>418</v>
      </c>
      <c r="G98" s="79">
        <v>720</v>
      </c>
      <c r="H98" s="75" t="s">
        <v>189</v>
      </c>
      <c r="I98" s="76"/>
      <c r="J98" s="77"/>
      <c r="K98" s="78"/>
      <c r="L98" s="77"/>
      <c r="M98" s="77"/>
    </row>
    <row r="99" spans="1:13" s="9" customFormat="1" ht="25.5" x14ac:dyDescent="0.2">
      <c r="A99" s="39">
        <f t="shared" si="3"/>
        <v>14</v>
      </c>
      <c r="B99" s="44" t="s">
        <v>41</v>
      </c>
      <c r="C99" s="73" t="s">
        <v>7</v>
      </c>
      <c r="D99" s="73">
        <v>1</v>
      </c>
      <c r="E99" s="73">
        <v>455</v>
      </c>
      <c r="F99" s="73">
        <v>418</v>
      </c>
      <c r="G99" s="73">
        <v>720</v>
      </c>
      <c r="H99" s="75" t="s">
        <v>189</v>
      </c>
      <c r="I99" s="76"/>
      <c r="J99" s="77"/>
      <c r="K99" s="78"/>
      <c r="L99" s="77"/>
      <c r="M99" s="77"/>
    </row>
    <row r="100" spans="1:13" s="9" customFormat="1" ht="38.25" x14ac:dyDescent="0.2">
      <c r="A100" s="39">
        <f t="shared" si="3"/>
        <v>15</v>
      </c>
      <c r="B100" s="44" t="s">
        <v>62</v>
      </c>
      <c r="C100" s="73" t="s">
        <v>7</v>
      </c>
      <c r="D100" s="73">
        <v>1</v>
      </c>
      <c r="E100" s="73">
        <v>455</v>
      </c>
      <c r="F100" s="73">
        <v>418</v>
      </c>
      <c r="G100" s="73">
        <v>720</v>
      </c>
      <c r="H100" s="75" t="s">
        <v>189</v>
      </c>
      <c r="I100" s="76"/>
      <c r="J100" s="77"/>
      <c r="K100" s="78"/>
      <c r="L100" s="77"/>
      <c r="M100" s="77"/>
    </row>
    <row r="101" spans="1:13" s="9" customFormat="1" ht="25.5" x14ac:dyDescent="0.2">
      <c r="A101" s="39">
        <f t="shared" si="3"/>
        <v>16</v>
      </c>
      <c r="B101" s="44" t="s">
        <v>63</v>
      </c>
      <c r="C101" s="39" t="s">
        <v>7</v>
      </c>
      <c r="D101" s="39">
        <v>1</v>
      </c>
      <c r="E101" s="39">
        <v>655</v>
      </c>
      <c r="F101" s="39">
        <v>418</v>
      </c>
      <c r="G101" s="39">
        <v>720</v>
      </c>
      <c r="H101" s="40" t="s">
        <v>189</v>
      </c>
      <c r="I101" s="18"/>
      <c r="J101" s="14"/>
      <c r="K101" s="19"/>
      <c r="L101" s="14"/>
      <c r="M101" s="14"/>
    </row>
    <row r="102" spans="1:13" s="9" customFormat="1" ht="25.5" x14ac:dyDescent="0.2">
      <c r="A102" s="39">
        <f t="shared" si="3"/>
        <v>17</v>
      </c>
      <c r="B102" s="44" t="s">
        <v>40</v>
      </c>
      <c r="C102" s="39" t="s">
        <v>7</v>
      </c>
      <c r="D102" s="39">
        <v>1</v>
      </c>
      <c r="E102" s="39">
        <v>655</v>
      </c>
      <c r="F102" s="39">
        <v>418</v>
      </c>
      <c r="G102" s="39">
        <v>720</v>
      </c>
      <c r="H102" s="40" t="s">
        <v>189</v>
      </c>
      <c r="I102" s="18"/>
      <c r="J102" s="14"/>
      <c r="K102" s="19"/>
      <c r="L102" s="14"/>
      <c r="M102" s="14"/>
    </row>
    <row r="103" spans="1:13" s="9" customFormat="1" ht="25.5" x14ac:dyDescent="0.2">
      <c r="A103" s="39">
        <f t="shared" si="3"/>
        <v>18</v>
      </c>
      <c r="B103" s="44" t="s">
        <v>63</v>
      </c>
      <c r="C103" s="39" t="s">
        <v>7</v>
      </c>
      <c r="D103" s="39">
        <v>1</v>
      </c>
      <c r="E103" s="39">
        <v>655</v>
      </c>
      <c r="F103" s="39">
        <v>418</v>
      </c>
      <c r="G103" s="39">
        <v>720</v>
      </c>
      <c r="H103" s="40" t="s">
        <v>189</v>
      </c>
      <c r="I103" s="18"/>
      <c r="J103" s="14"/>
      <c r="K103" s="19"/>
      <c r="L103" s="14"/>
      <c r="M103" s="14"/>
    </row>
    <row r="104" spans="1:13" s="9" customFormat="1" ht="63.75" x14ac:dyDescent="0.2">
      <c r="A104" s="39">
        <f t="shared" si="3"/>
        <v>19</v>
      </c>
      <c r="B104" s="17" t="s">
        <v>64</v>
      </c>
      <c r="C104" s="39" t="s">
        <v>7</v>
      </c>
      <c r="D104" s="39">
        <v>1</v>
      </c>
      <c r="E104" s="39">
        <v>2130</v>
      </c>
      <c r="F104" s="39">
        <v>820</v>
      </c>
      <c r="G104" s="39" t="s">
        <v>65</v>
      </c>
      <c r="H104" s="40" t="s">
        <v>196</v>
      </c>
      <c r="I104" s="18"/>
      <c r="J104" s="14"/>
      <c r="K104" s="19"/>
      <c r="L104" s="14"/>
      <c r="M104" s="14"/>
    </row>
    <row r="105" spans="1:13" s="9" customFormat="1" ht="63.75" x14ac:dyDescent="0.2">
      <c r="A105" s="39">
        <f t="shared" si="3"/>
        <v>20</v>
      </c>
      <c r="B105" s="17" t="s">
        <v>66</v>
      </c>
      <c r="C105" s="39" t="s">
        <v>7</v>
      </c>
      <c r="D105" s="39">
        <v>1</v>
      </c>
      <c r="E105" s="39">
        <v>800</v>
      </c>
      <c r="F105" s="39">
        <v>550</v>
      </c>
      <c r="G105" s="39">
        <v>890</v>
      </c>
      <c r="H105" s="40" t="s">
        <v>197</v>
      </c>
      <c r="I105" s="18"/>
      <c r="J105" s="14"/>
      <c r="K105" s="19"/>
      <c r="L105" s="14"/>
      <c r="M105" s="14"/>
    </row>
    <row r="106" spans="1:13" s="9" customFormat="1" ht="25.5" x14ac:dyDescent="0.2">
      <c r="A106" s="39">
        <f t="shared" si="3"/>
        <v>21</v>
      </c>
      <c r="B106" s="17" t="s">
        <v>67</v>
      </c>
      <c r="C106" s="39" t="s">
        <v>7</v>
      </c>
      <c r="D106" s="39">
        <v>1</v>
      </c>
      <c r="E106" s="39">
        <v>1600</v>
      </c>
      <c r="F106" s="39">
        <v>600</v>
      </c>
      <c r="G106" s="39">
        <v>750</v>
      </c>
      <c r="H106" s="40" t="s">
        <v>192</v>
      </c>
      <c r="I106" s="18"/>
      <c r="J106" s="14"/>
      <c r="K106" s="19"/>
      <c r="L106" s="14"/>
      <c r="M106" s="14"/>
    </row>
    <row r="107" spans="1:13" s="9" customFormat="1" x14ac:dyDescent="0.2">
      <c r="A107" s="39">
        <f t="shared" si="3"/>
        <v>22</v>
      </c>
      <c r="B107" s="17" t="s">
        <v>49</v>
      </c>
      <c r="C107" s="39" t="s">
        <v>7</v>
      </c>
      <c r="D107" s="39">
        <v>1</v>
      </c>
      <c r="E107" s="39">
        <v>320</v>
      </c>
      <c r="F107" s="39">
        <v>525</v>
      </c>
      <c r="G107" s="39">
        <v>550</v>
      </c>
      <c r="H107" s="40" t="s">
        <v>195</v>
      </c>
      <c r="I107" s="18"/>
      <c r="J107" s="14"/>
      <c r="K107" s="19"/>
      <c r="L107" s="14"/>
      <c r="M107" s="14"/>
    </row>
    <row r="108" spans="1:13" s="9" customFormat="1" x14ac:dyDescent="0.2">
      <c r="A108" s="39">
        <f t="shared" si="3"/>
        <v>23</v>
      </c>
      <c r="B108" s="17" t="s">
        <v>47</v>
      </c>
      <c r="C108" s="39" t="s">
        <v>7</v>
      </c>
      <c r="D108" s="39">
        <v>1</v>
      </c>
      <c r="E108" s="39" t="s">
        <v>48</v>
      </c>
      <c r="F108" s="39" t="s">
        <v>48</v>
      </c>
      <c r="G108" s="39" t="s">
        <v>48</v>
      </c>
      <c r="H108" s="40" t="s">
        <v>192</v>
      </c>
      <c r="I108" s="18"/>
      <c r="J108" s="14"/>
      <c r="K108" s="19"/>
      <c r="L108" s="14"/>
      <c r="M108" s="14"/>
    </row>
    <row r="109" spans="1:13" s="9" customFormat="1" x14ac:dyDescent="0.2">
      <c r="A109" s="39">
        <f t="shared" si="3"/>
        <v>24</v>
      </c>
      <c r="B109" s="17" t="s">
        <v>68</v>
      </c>
      <c r="C109" s="39" t="s">
        <v>7</v>
      </c>
      <c r="D109" s="39">
        <v>1</v>
      </c>
      <c r="E109" s="39">
        <v>800</v>
      </c>
      <c r="F109" s="39">
        <v>400</v>
      </c>
      <c r="G109" s="39">
        <v>720</v>
      </c>
      <c r="H109" s="40" t="s">
        <v>193</v>
      </c>
      <c r="I109" s="18"/>
      <c r="J109" s="14"/>
      <c r="K109" s="19"/>
      <c r="L109" s="14"/>
      <c r="M109" s="14"/>
    </row>
    <row r="110" spans="1:13" s="9" customFormat="1" x14ac:dyDescent="0.2">
      <c r="A110" s="39">
        <f t="shared" si="3"/>
        <v>25</v>
      </c>
      <c r="B110" s="17" t="s">
        <v>69</v>
      </c>
      <c r="C110" s="39" t="s">
        <v>7</v>
      </c>
      <c r="D110" s="39">
        <v>1</v>
      </c>
      <c r="E110" s="39">
        <v>800</v>
      </c>
      <c r="F110" s="39">
        <v>400</v>
      </c>
      <c r="G110" s="39">
        <v>720</v>
      </c>
      <c r="H110" s="40" t="s">
        <v>193</v>
      </c>
      <c r="I110" s="18"/>
      <c r="J110" s="14"/>
      <c r="K110" s="19"/>
      <c r="L110" s="14"/>
      <c r="M110" s="14"/>
    </row>
    <row r="111" spans="1:13" s="9" customFormat="1" x14ac:dyDescent="0.2">
      <c r="A111" s="32"/>
      <c r="B111" s="33" t="s">
        <v>70</v>
      </c>
      <c r="C111" s="32"/>
      <c r="D111" s="34"/>
      <c r="E111" s="34"/>
      <c r="F111" s="34"/>
      <c r="G111" s="34"/>
      <c r="H111" s="13"/>
      <c r="I111" s="11"/>
      <c r="J111" s="11"/>
      <c r="K111" s="12"/>
      <c r="L111" s="11"/>
      <c r="M111" s="11"/>
    </row>
    <row r="112" spans="1:13" s="9" customFormat="1" x14ac:dyDescent="0.2">
      <c r="A112" s="35">
        <v>1</v>
      </c>
      <c r="B112" s="22" t="s">
        <v>71</v>
      </c>
      <c r="C112" s="82" t="s">
        <v>235</v>
      </c>
      <c r="D112" s="92" t="s">
        <v>235</v>
      </c>
      <c r="E112" s="82" t="s">
        <v>48</v>
      </c>
      <c r="F112" s="82" t="s">
        <v>48</v>
      </c>
      <c r="G112" s="82" t="s">
        <v>48</v>
      </c>
      <c r="H112" s="91" t="s">
        <v>204</v>
      </c>
      <c r="I112" s="77" t="s">
        <v>235</v>
      </c>
      <c r="J112" s="77" t="s">
        <v>235</v>
      </c>
      <c r="K112" s="93" t="s">
        <v>235</v>
      </c>
      <c r="L112" s="77" t="s">
        <v>235</v>
      </c>
      <c r="M112" s="77" t="s">
        <v>235</v>
      </c>
    </row>
    <row r="113" spans="1:13" s="9" customFormat="1" ht="25.5" x14ac:dyDescent="0.2">
      <c r="A113" s="39">
        <f t="shared" ref="A113:A124" si="4">1+A112</f>
        <v>2</v>
      </c>
      <c r="B113" s="17" t="s">
        <v>72</v>
      </c>
      <c r="C113" s="73" t="s">
        <v>7</v>
      </c>
      <c r="D113" s="73">
        <v>1</v>
      </c>
      <c r="E113" s="73">
        <v>680</v>
      </c>
      <c r="F113" s="73">
        <v>460</v>
      </c>
      <c r="G113" s="73">
        <v>580</v>
      </c>
      <c r="H113" s="75" t="s">
        <v>204</v>
      </c>
      <c r="I113" s="76"/>
      <c r="J113" s="77"/>
      <c r="K113" s="78"/>
      <c r="L113" s="77"/>
      <c r="M113" s="77"/>
    </row>
    <row r="114" spans="1:13" s="9" customFormat="1" ht="51" x14ac:dyDescent="0.2">
      <c r="A114" s="39">
        <f t="shared" si="4"/>
        <v>3</v>
      </c>
      <c r="B114" s="17" t="s">
        <v>73</v>
      </c>
      <c r="C114" s="73" t="s">
        <v>7</v>
      </c>
      <c r="D114" s="73">
        <v>1</v>
      </c>
      <c r="E114" s="73">
        <v>800</v>
      </c>
      <c r="F114" s="73">
        <v>540</v>
      </c>
      <c r="G114" s="73">
        <v>850</v>
      </c>
      <c r="H114" s="75" t="s">
        <v>204</v>
      </c>
      <c r="I114" s="76"/>
      <c r="J114" s="77"/>
      <c r="K114" s="78"/>
      <c r="L114" s="77"/>
      <c r="M114" s="77"/>
    </row>
    <row r="115" spans="1:13" s="9" customFormat="1" ht="38.25" x14ac:dyDescent="0.2">
      <c r="A115" s="39">
        <f t="shared" si="4"/>
        <v>4</v>
      </c>
      <c r="B115" s="17" t="s">
        <v>74</v>
      </c>
      <c r="C115" s="73" t="s">
        <v>7</v>
      </c>
      <c r="D115" s="73">
        <v>1</v>
      </c>
      <c r="E115" s="73">
        <v>600</v>
      </c>
      <c r="F115" s="73">
        <v>540</v>
      </c>
      <c r="G115" s="73">
        <v>850</v>
      </c>
      <c r="H115" s="75" t="s">
        <v>204</v>
      </c>
      <c r="I115" s="76"/>
      <c r="J115" s="77"/>
      <c r="K115" s="78"/>
      <c r="L115" s="77"/>
      <c r="M115" s="77"/>
    </row>
    <row r="116" spans="1:13" s="9" customFormat="1" ht="51" x14ac:dyDescent="0.2">
      <c r="A116" s="39">
        <f t="shared" si="4"/>
        <v>5</v>
      </c>
      <c r="B116" s="17" t="s">
        <v>75</v>
      </c>
      <c r="C116" s="73" t="s">
        <v>7</v>
      </c>
      <c r="D116" s="73">
        <v>1</v>
      </c>
      <c r="E116" s="73">
        <v>600</v>
      </c>
      <c r="F116" s="73">
        <v>540</v>
      </c>
      <c r="G116" s="73">
        <v>850</v>
      </c>
      <c r="H116" s="75" t="s">
        <v>204</v>
      </c>
      <c r="I116" s="76"/>
      <c r="J116" s="77"/>
      <c r="K116" s="78"/>
      <c r="L116" s="77"/>
      <c r="M116" s="77"/>
    </row>
    <row r="117" spans="1:13" s="9" customFormat="1" ht="25.5" x14ac:dyDescent="0.2">
      <c r="A117" s="39">
        <f t="shared" si="4"/>
        <v>6</v>
      </c>
      <c r="B117" s="20" t="s">
        <v>12</v>
      </c>
      <c r="C117" s="73" t="s">
        <v>235</v>
      </c>
      <c r="D117" s="74" t="s">
        <v>235</v>
      </c>
      <c r="E117" s="73">
        <v>650</v>
      </c>
      <c r="F117" s="73" t="s">
        <v>48</v>
      </c>
      <c r="G117" s="73" t="s">
        <v>48</v>
      </c>
      <c r="H117" s="75" t="s">
        <v>204</v>
      </c>
      <c r="I117" s="76" t="s">
        <v>235</v>
      </c>
      <c r="J117" s="77" t="s">
        <v>235</v>
      </c>
      <c r="K117" s="78" t="s">
        <v>235</v>
      </c>
      <c r="L117" s="77" t="s">
        <v>235</v>
      </c>
      <c r="M117" s="77" t="s">
        <v>235</v>
      </c>
    </row>
    <row r="118" spans="1:13" s="9" customFormat="1" ht="51" x14ac:dyDescent="0.2">
      <c r="A118" s="39">
        <f t="shared" si="4"/>
        <v>7</v>
      </c>
      <c r="B118" s="17" t="s">
        <v>76</v>
      </c>
      <c r="C118" s="73" t="s">
        <v>7</v>
      </c>
      <c r="D118" s="73">
        <v>1</v>
      </c>
      <c r="E118" s="73">
        <v>3350</v>
      </c>
      <c r="F118" s="73">
        <v>600</v>
      </c>
      <c r="G118" s="73">
        <v>38</v>
      </c>
      <c r="H118" s="75" t="s">
        <v>204</v>
      </c>
      <c r="I118" s="76"/>
      <c r="J118" s="77"/>
      <c r="K118" s="78"/>
      <c r="L118" s="77"/>
      <c r="M118" s="77"/>
    </row>
    <row r="119" spans="1:13" s="9" customFormat="1" ht="25.5" x14ac:dyDescent="0.2">
      <c r="A119" s="39">
        <f t="shared" si="4"/>
        <v>8</v>
      </c>
      <c r="B119" s="17" t="s">
        <v>77</v>
      </c>
      <c r="C119" s="73" t="s">
        <v>7</v>
      </c>
      <c r="D119" s="73">
        <v>1</v>
      </c>
      <c r="E119" s="73">
        <v>680</v>
      </c>
      <c r="F119" s="73">
        <v>240</v>
      </c>
      <c r="G119" s="73">
        <v>720</v>
      </c>
      <c r="H119" s="75" t="s">
        <v>204</v>
      </c>
      <c r="I119" s="76"/>
      <c r="J119" s="77"/>
      <c r="K119" s="78"/>
      <c r="L119" s="77"/>
      <c r="M119" s="77"/>
    </row>
    <row r="120" spans="1:13" s="9" customFormat="1" ht="25.5" x14ac:dyDescent="0.2">
      <c r="A120" s="39">
        <f t="shared" si="4"/>
        <v>9</v>
      </c>
      <c r="B120" s="17" t="s">
        <v>77</v>
      </c>
      <c r="C120" s="39" t="s">
        <v>7</v>
      </c>
      <c r="D120" s="39">
        <v>1</v>
      </c>
      <c r="E120" s="39">
        <v>800</v>
      </c>
      <c r="F120" s="39">
        <v>320</v>
      </c>
      <c r="G120" s="39">
        <v>720</v>
      </c>
      <c r="H120" s="40" t="s">
        <v>204</v>
      </c>
      <c r="I120" s="18"/>
      <c r="J120" s="14"/>
      <c r="K120" s="19"/>
      <c r="L120" s="14"/>
      <c r="M120" s="14"/>
    </row>
    <row r="121" spans="1:13" s="9" customFormat="1" ht="38.25" x14ac:dyDescent="0.2">
      <c r="A121" s="39">
        <f t="shared" si="4"/>
        <v>10</v>
      </c>
      <c r="B121" s="17" t="s">
        <v>78</v>
      </c>
      <c r="C121" s="39" t="s">
        <v>7</v>
      </c>
      <c r="D121" s="39">
        <v>1</v>
      </c>
      <c r="E121" s="39">
        <v>600</v>
      </c>
      <c r="F121" s="39">
        <v>320</v>
      </c>
      <c r="G121" s="39">
        <v>720</v>
      </c>
      <c r="H121" s="40" t="s">
        <v>204</v>
      </c>
      <c r="I121" s="18"/>
      <c r="J121" s="14"/>
      <c r="K121" s="19"/>
      <c r="L121" s="14"/>
      <c r="M121" s="14"/>
    </row>
    <row r="122" spans="1:13" s="9" customFormat="1" ht="25.5" x14ac:dyDescent="0.2">
      <c r="A122" s="39">
        <f t="shared" si="4"/>
        <v>11</v>
      </c>
      <c r="B122" s="17" t="s">
        <v>77</v>
      </c>
      <c r="C122" s="39" t="s">
        <v>7</v>
      </c>
      <c r="D122" s="39">
        <v>1</v>
      </c>
      <c r="E122" s="39">
        <v>600</v>
      </c>
      <c r="F122" s="39">
        <v>320</v>
      </c>
      <c r="G122" s="39">
        <v>720</v>
      </c>
      <c r="H122" s="40" t="s">
        <v>204</v>
      </c>
      <c r="I122" s="18"/>
      <c r="J122" s="14"/>
      <c r="K122" s="19"/>
      <c r="L122" s="14"/>
      <c r="M122" s="14"/>
    </row>
    <row r="123" spans="1:13" s="9" customFormat="1" ht="25.5" x14ac:dyDescent="0.2">
      <c r="A123" s="39">
        <f t="shared" si="4"/>
        <v>12</v>
      </c>
      <c r="B123" s="17" t="s">
        <v>79</v>
      </c>
      <c r="C123" s="39" t="s">
        <v>7</v>
      </c>
      <c r="D123" s="39">
        <v>1</v>
      </c>
      <c r="E123" s="39">
        <v>650</v>
      </c>
      <c r="F123" s="39">
        <v>320</v>
      </c>
      <c r="G123" s="39">
        <v>720</v>
      </c>
      <c r="H123" s="40" t="s">
        <v>204</v>
      </c>
      <c r="I123" s="18"/>
      <c r="J123" s="14"/>
      <c r="K123" s="19"/>
      <c r="L123" s="14"/>
      <c r="M123" s="14"/>
    </row>
    <row r="124" spans="1:13" s="9" customFormat="1" x14ac:dyDescent="0.2">
      <c r="A124" s="39">
        <f t="shared" si="4"/>
        <v>13</v>
      </c>
      <c r="B124" s="17" t="s">
        <v>9</v>
      </c>
      <c r="C124" s="39" t="s">
        <v>7</v>
      </c>
      <c r="D124" s="39">
        <v>1</v>
      </c>
      <c r="E124" s="21">
        <v>700</v>
      </c>
      <c r="F124" s="21">
        <v>700</v>
      </c>
      <c r="G124" s="21">
        <v>750</v>
      </c>
      <c r="H124" s="40" t="s">
        <v>194</v>
      </c>
      <c r="I124" s="18"/>
      <c r="J124" s="14"/>
      <c r="K124" s="19"/>
      <c r="L124" s="14"/>
      <c r="M124" s="14"/>
    </row>
    <row r="125" spans="1:13" s="9" customFormat="1" x14ac:dyDescent="0.2">
      <c r="A125" s="32"/>
      <c r="B125" s="33" t="s">
        <v>80</v>
      </c>
      <c r="C125" s="32"/>
      <c r="D125" s="34"/>
      <c r="E125" s="34"/>
      <c r="F125" s="34"/>
      <c r="G125" s="34"/>
      <c r="H125" s="13"/>
      <c r="I125" s="11"/>
      <c r="J125" s="11"/>
      <c r="K125" s="12"/>
      <c r="L125" s="11"/>
      <c r="M125" s="11"/>
    </row>
    <row r="126" spans="1:13" s="9" customFormat="1" x14ac:dyDescent="0.2">
      <c r="A126" s="35">
        <v>1</v>
      </c>
      <c r="B126" s="36" t="s">
        <v>6</v>
      </c>
      <c r="C126" s="35" t="s">
        <v>7</v>
      </c>
      <c r="D126" s="37">
        <v>1</v>
      </c>
      <c r="E126" s="28">
        <v>575</v>
      </c>
      <c r="F126" s="28">
        <v>305</v>
      </c>
      <c r="G126" s="28">
        <v>1750</v>
      </c>
      <c r="H126" s="38" t="s">
        <v>210</v>
      </c>
      <c r="I126" s="14"/>
      <c r="J126" s="14"/>
      <c r="K126" s="15"/>
      <c r="L126" s="14"/>
      <c r="M126" s="14"/>
    </row>
    <row r="127" spans="1:13" s="9" customFormat="1" x14ac:dyDescent="0.2">
      <c r="A127" s="32"/>
      <c r="B127" s="33" t="s">
        <v>81</v>
      </c>
      <c r="C127" s="32"/>
      <c r="D127" s="34"/>
      <c r="E127" s="34"/>
      <c r="F127" s="34"/>
      <c r="G127" s="34"/>
      <c r="H127" s="13"/>
      <c r="I127" s="11"/>
      <c r="J127" s="11"/>
      <c r="K127" s="12"/>
      <c r="L127" s="11"/>
      <c r="M127" s="11"/>
    </row>
    <row r="128" spans="1:13" s="9" customFormat="1" x14ac:dyDescent="0.2">
      <c r="A128" s="35">
        <v>1</v>
      </c>
      <c r="B128" s="16" t="s">
        <v>82</v>
      </c>
      <c r="C128" s="35" t="s">
        <v>7</v>
      </c>
      <c r="D128" s="35">
        <v>1</v>
      </c>
      <c r="E128" s="35">
        <v>610</v>
      </c>
      <c r="F128" s="35">
        <v>500</v>
      </c>
      <c r="G128" s="35">
        <v>1850</v>
      </c>
      <c r="H128" s="38" t="s">
        <v>200</v>
      </c>
      <c r="I128" s="14"/>
      <c r="J128" s="14"/>
      <c r="K128" s="15"/>
      <c r="L128" s="14"/>
      <c r="M128" s="14"/>
    </row>
    <row r="129" spans="1:13" s="9" customFormat="1" x14ac:dyDescent="0.2">
      <c r="A129" s="39">
        <v>2</v>
      </c>
      <c r="B129" s="17" t="s">
        <v>83</v>
      </c>
      <c r="C129" s="39" t="s">
        <v>7</v>
      </c>
      <c r="D129" s="39">
        <v>1</v>
      </c>
      <c r="E129" s="39">
        <v>800</v>
      </c>
      <c r="F129" s="39">
        <v>420</v>
      </c>
      <c r="G129" s="39">
        <v>1980</v>
      </c>
      <c r="H129" s="40" t="s">
        <v>209</v>
      </c>
      <c r="I129" s="18"/>
      <c r="J129" s="14"/>
      <c r="K129" s="19"/>
      <c r="L129" s="14"/>
      <c r="M129" s="14"/>
    </row>
    <row r="130" spans="1:13" s="9" customFormat="1" x14ac:dyDescent="0.2">
      <c r="A130" s="32"/>
      <c r="B130" s="33" t="s">
        <v>84</v>
      </c>
      <c r="C130" s="32"/>
      <c r="D130" s="34"/>
      <c r="E130" s="34"/>
      <c r="F130" s="34"/>
      <c r="G130" s="34"/>
      <c r="H130" s="13"/>
      <c r="I130" s="11"/>
      <c r="J130" s="11"/>
      <c r="K130" s="12"/>
      <c r="L130" s="11"/>
      <c r="M130" s="11"/>
    </row>
    <row r="131" spans="1:13" s="9" customFormat="1" x14ac:dyDescent="0.2">
      <c r="A131" s="35">
        <v>1</v>
      </c>
      <c r="B131" s="16" t="s">
        <v>85</v>
      </c>
      <c r="C131" s="35" t="s">
        <v>7</v>
      </c>
      <c r="D131" s="35">
        <v>1</v>
      </c>
      <c r="E131" s="35">
        <v>762</v>
      </c>
      <c r="F131" s="35">
        <v>457</v>
      </c>
      <c r="G131" s="35">
        <v>1785</v>
      </c>
      <c r="H131" s="38" t="s">
        <v>208</v>
      </c>
      <c r="I131" s="14"/>
      <c r="J131" s="14"/>
      <c r="K131" s="15"/>
      <c r="L131" s="14"/>
      <c r="M131" s="14"/>
    </row>
    <row r="132" spans="1:13" s="9" customFormat="1" x14ac:dyDescent="0.2">
      <c r="A132" s="39">
        <v>2</v>
      </c>
      <c r="B132" s="17" t="s">
        <v>83</v>
      </c>
      <c r="C132" s="39" t="s">
        <v>7</v>
      </c>
      <c r="D132" s="39">
        <v>1</v>
      </c>
      <c r="E132" s="39">
        <v>800</v>
      </c>
      <c r="F132" s="39">
        <v>420</v>
      </c>
      <c r="G132" s="39">
        <v>1980</v>
      </c>
      <c r="H132" s="40" t="s">
        <v>209</v>
      </c>
      <c r="I132" s="18"/>
      <c r="J132" s="14"/>
      <c r="K132" s="19"/>
      <c r="L132" s="14"/>
      <c r="M132" s="14"/>
    </row>
    <row r="133" spans="1:13" s="9" customFormat="1" x14ac:dyDescent="0.2">
      <c r="A133" s="32"/>
      <c r="B133" s="33" t="s">
        <v>86</v>
      </c>
      <c r="C133" s="84"/>
      <c r="D133" s="85"/>
      <c r="E133" s="85"/>
      <c r="F133" s="85"/>
      <c r="G133" s="85"/>
      <c r="H133" s="86"/>
      <c r="I133" s="87"/>
      <c r="J133" s="87"/>
      <c r="K133" s="88"/>
      <c r="L133" s="87"/>
      <c r="M133" s="87"/>
    </row>
    <row r="134" spans="1:13" s="9" customFormat="1" x14ac:dyDescent="0.2">
      <c r="A134" s="35">
        <v>1</v>
      </c>
      <c r="B134" s="22" t="s">
        <v>71</v>
      </c>
      <c r="C134" s="82" t="s">
        <v>235</v>
      </c>
      <c r="D134" s="92" t="s">
        <v>235</v>
      </c>
      <c r="E134" s="82" t="s">
        <v>48</v>
      </c>
      <c r="F134" s="82" t="s">
        <v>48</v>
      </c>
      <c r="G134" s="82" t="s">
        <v>48</v>
      </c>
      <c r="H134" s="91" t="s">
        <v>194</v>
      </c>
      <c r="I134" s="77" t="s">
        <v>235</v>
      </c>
      <c r="J134" s="77" t="s">
        <v>235</v>
      </c>
      <c r="K134" s="93" t="s">
        <v>235</v>
      </c>
      <c r="L134" s="77" t="s">
        <v>235</v>
      </c>
      <c r="M134" s="77" t="s">
        <v>235</v>
      </c>
    </row>
    <row r="135" spans="1:13" s="9" customFormat="1" ht="25.5" x14ac:dyDescent="0.2">
      <c r="A135" s="39">
        <f t="shared" ref="A135:A153" si="5">1+A134</f>
        <v>2</v>
      </c>
      <c r="B135" s="20" t="s">
        <v>12</v>
      </c>
      <c r="C135" s="73" t="s">
        <v>235</v>
      </c>
      <c r="D135" s="74" t="s">
        <v>235</v>
      </c>
      <c r="E135" s="73">
        <v>650</v>
      </c>
      <c r="F135" s="73" t="s">
        <v>48</v>
      </c>
      <c r="G135" s="73" t="s">
        <v>48</v>
      </c>
      <c r="H135" s="75" t="s">
        <v>194</v>
      </c>
      <c r="I135" s="76" t="s">
        <v>235</v>
      </c>
      <c r="J135" s="77" t="s">
        <v>235</v>
      </c>
      <c r="K135" s="78" t="s">
        <v>235</v>
      </c>
      <c r="L135" s="77" t="s">
        <v>235</v>
      </c>
      <c r="M135" s="77" t="s">
        <v>235</v>
      </c>
    </row>
    <row r="136" spans="1:13" s="9" customFormat="1" ht="25.5" x14ac:dyDescent="0.2">
      <c r="A136" s="39">
        <f t="shared" si="5"/>
        <v>3</v>
      </c>
      <c r="B136" s="17" t="s">
        <v>87</v>
      </c>
      <c r="C136" s="73" t="s">
        <v>7</v>
      </c>
      <c r="D136" s="73">
        <v>1</v>
      </c>
      <c r="E136" s="73">
        <v>500</v>
      </c>
      <c r="F136" s="73">
        <v>540</v>
      </c>
      <c r="G136" s="73">
        <v>850</v>
      </c>
      <c r="H136" s="75" t="s">
        <v>194</v>
      </c>
      <c r="I136" s="76"/>
      <c r="J136" s="77"/>
      <c r="K136" s="78"/>
      <c r="L136" s="77"/>
      <c r="M136" s="77"/>
    </row>
    <row r="137" spans="1:13" s="9" customFormat="1" ht="25.5" x14ac:dyDescent="0.2">
      <c r="A137" s="39">
        <f t="shared" si="5"/>
        <v>4</v>
      </c>
      <c r="B137" s="17" t="s">
        <v>88</v>
      </c>
      <c r="C137" s="73" t="s">
        <v>7</v>
      </c>
      <c r="D137" s="73">
        <v>1</v>
      </c>
      <c r="E137" s="73">
        <v>500</v>
      </c>
      <c r="F137" s="73">
        <v>540</v>
      </c>
      <c r="G137" s="73">
        <v>850</v>
      </c>
      <c r="H137" s="75" t="s">
        <v>194</v>
      </c>
      <c r="I137" s="76"/>
      <c r="J137" s="77"/>
      <c r="K137" s="78"/>
      <c r="L137" s="77"/>
      <c r="M137" s="77"/>
    </row>
    <row r="138" spans="1:13" s="9" customFormat="1" ht="51" x14ac:dyDescent="0.2">
      <c r="A138" s="39">
        <f t="shared" si="5"/>
        <v>5</v>
      </c>
      <c r="B138" s="17" t="s">
        <v>13</v>
      </c>
      <c r="C138" s="39" t="s">
        <v>7</v>
      </c>
      <c r="D138" s="39">
        <v>1</v>
      </c>
      <c r="E138" s="39">
        <v>800</v>
      </c>
      <c r="F138" s="39">
        <v>540</v>
      </c>
      <c r="G138" s="39">
        <v>850</v>
      </c>
      <c r="H138" s="40" t="s">
        <v>194</v>
      </c>
      <c r="I138" s="18"/>
      <c r="J138" s="14"/>
      <c r="K138" s="19"/>
      <c r="L138" s="14"/>
      <c r="M138" s="14"/>
    </row>
    <row r="139" spans="1:13" s="9" customFormat="1" ht="38.25" x14ac:dyDescent="0.2">
      <c r="A139" s="39">
        <f t="shared" si="5"/>
        <v>6</v>
      </c>
      <c r="B139" s="17" t="s">
        <v>89</v>
      </c>
      <c r="C139" s="39" t="s">
        <v>7</v>
      </c>
      <c r="D139" s="39">
        <v>1</v>
      </c>
      <c r="E139" s="39">
        <v>2480</v>
      </c>
      <c r="F139" s="39">
        <v>600</v>
      </c>
      <c r="G139" s="39">
        <v>38</v>
      </c>
      <c r="H139" s="40" t="s">
        <v>194</v>
      </c>
      <c r="I139" s="18"/>
      <c r="J139" s="14"/>
      <c r="K139" s="19"/>
      <c r="L139" s="14"/>
      <c r="M139" s="14"/>
    </row>
    <row r="140" spans="1:13" s="9" customFormat="1" ht="25.5" x14ac:dyDescent="0.2">
      <c r="A140" s="39">
        <f t="shared" si="5"/>
        <v>7</v>
      </c>
      <c r="B140" s="17" t="s">
        <v>16</v>
      </c>
      <c r="C140" s="39" t="s">
        <v>7</v>
      </c>
      <c r="D140" s="39">
        <v>1</v>
      </c>
      <c r="E140" s="39">
        <v>600</v>
      </c>
      <c r="F140" s="39">
        <v>320</v>
      </c>
      <c r="G140" s="39">
        <v>720</v>
      </c>
      <c r="H140" s="40" t="s">
        <v>194</v>
      </c>
      <c r="I140" s="18"/>
      <c r="J140" s="14"/>
      <c r="K140" s="19"/>
      <c r="L140" s="14"/>
      <c r="M140" s="14"/>
    </row>
    <row r="141" spans="1:13" s="9" customFormat="1" ht="25.5" x14ac:dyDescent="0.2">
      <c r="A141" s="39">
        <f t="shared" si="5"/>
        <v>8</v>
      </c>
      <c r="B141" s="17" t="s">
        <v>16</v>
      </c>
      <c r="C141" s="39" t="s">
        <v>7</v>
      </c>
      <c r="D141" s="39">
        <v>1</v>
      </c>
      <c r="E141" s="39">
        <v>500</v>
      </c>
      <c r="F141" s="39">
        <v>320</v>
      </c>
      <c r="G141" s="39">
        <v>720</v>
      </c>
      <c r="H141" s="40" t="s">
        <v>194</v>
      </c>
      <c r="I141" s="18"/>
      <c r="J141" s="14"/>
      <c r="K141" s="19"/>
      <c r="L141" s="14"/>
      <c r="M141" s="14"/>
    </row>
    <row r="142" spans="1:13" s="9" customFormat="1" ht="25.5" x14ac:dyDescent="0.2">
      <c r="A142" s="39">
        <f t="shared" si="5"/>
        <v>9</v>
      </c>
      <c r="B142" s="17" t="s">
        <v>90</v>
      </c>
      <c r="C142" s="39" t="s">
        <v>7</v>
      </c>
      <c r="D142" s="39">
        <v>1</v>
      </c>
      <c r="E142" s="39">
        <v>500</v>
      </c>
      <c r="F142" s="39">
        <v>320</v>
      </c>
      <c r="G142" s="39">
        <v>720</v>
      </c>
      <c r="H142" s="40" t="s">
        <v>194</v>
      </c>
      <c r="I142" s="18"/>
      <c r="J142" s="14"/>
      <c r="K142" s="19"/>
      <c r="L142" s="14"/>
      <c r="M142" s="14"/>
    </row>
    <row r="143" spans="1:13" s="9" customFormat="1" ht="25.5" x14ac:dyDescent="0.2">
      <c r="A143" s="39">
        <f t="shared" si="5"/>
        <v>10</v>
      </c>
      <c r="B143" s="17" t="s">
        <v>91</v>
      </c>
      <c r="C143" s="39" t="s">
        <v>7</v>
      </c>
      <c r="D143" s="39">
        <v>1</v>
      </c>
      <c r="E143" s="39">
        <v>800</v>
      </c>
      <c r="F143" s="39">
        <v>320</v>
      </c>
      <c r="G143" s="39">
        <v>720</v>
      </c>
      <c r="H143" s="40" t="s">
        <v>194</v>
      </c>
      <c r="I143" s="18"/>
      <c r="J143" s="14"/>
      <c r="K143" s="19"/>
      <c r="L143" s="14"/>
      <c r="M143" s="14"/>
    </row>
    <row r="144" spans="1:13" s="9" customFormat="1" x14ac:dyDescent="0.2">
      <c r="A144" s="39">
        <f t="shared" si="5"/>
        <v>11</v>
      </c>
      <c r="B144" s="17" t="s">
        <v>92</v>
      </c>
      <c r="C144" s="39" t="s">
        <v>7</v>
      </c>
      <c r="D144" s="39">
        <v>1</v>
      </c>
      <c r="E144" s="39">
        <v>900</v>
      </c>
      <c r="F144" s="39">
        <v>600</v>
      </c>
      <c r="G144" s="39">
        <v>550</v>
      </c>
      <c r="H144" s="40" t="s">
        <v>194</v>
      </c>
      <c r="I144" s="18"/>
      <c r="J144" s="14"/>
      <c r="K144" s="19"/>
      <c r="L144" s="14"/>
      <c r="M144" s="14"/>
    </row>
    <row r="145" spans="1:13" s="9" customFormat="1" x14ac:dyDescent="0.2">
      <c r="A145" s="39">
        <f t="shared" si="5"/>
        <v>12</v>
      </c>
      <c r="B145" s="17" t="s">
        <v>93</v>
      </c>
      <c r="C145" s="39" t="s">
        <v>7</v>
      </c>
      <c r="D145" s="39">
        <v>3</v>
      </c>
      <c r="E145" s="39">
        <v>1325</v>
      </c>
      <c r="F145" s="39">
        <v>540</v>
      </c>
      <c r="G145" s="39">
        <v>700</v>
      </c>
      <c r="H145" s="40" t="s">
        <v>194</v>
      </c>
      <c r="I145" s="18"/>
      <c r="J145" s="14"/>
      <c r="K145" s="19"/>
      <c r="L145" s="14"/>
      <c r="M145" s="14"/>
    </row>
    <row r="146" spans="1:13" s="9" customFormat="1" ht="51" x14ac:dyDescent="0.2">
      <c r="A146" s="39">
        <f t="shared" si="5"/>
        <v>13</v>
      </c>
      <c r="B146" s="17" t="s">
        <v>94</v>
      </c>
      <c r="C146" s="39" t="s">
        <v>7</v>
      </c>
      <c r="D146" s="39">
        <v>1</v>
      </c>
      <c r="E146" s="39">
        <v>4000</v>
      </c>
      <c r="F146" s="39">
        <v>700</v>
      </c>
      <c r="G146" s="39">
        <v>38</v>
      </c>
      <c r="H146" s="40" t="s">
        <v>194</v>
      </c>
      <c r="I146" s="18"/>
      <c r="J146" s="14"/>
      <c r="K146" s="19"/>
      <c r="L146" s="14"/>
      <c r="M146" s="14"/>
    </row>
    <row r="147" spans="1:13" s="9" customFormat="1" x14ac:dyDescent="0.2">
      <c r="A147" s="39">
        <f t="shared" si="5"/>
        <v>14</v>
      </c>
      <c r="B147" s="17" t="s">
        <v>95</v>
      </c>
      <c r="C147" s="39" t="s">
        <v>7</v>
      </c>
      <c r="D147" s="39">
        <v>3</v>
      </c>
      <c r="E147" s="39">
        <v>400</v>
      </c>
      <c r="F147" s="39">
        <v>450</v>
      </c>
      <c r="G147" s="39">
        <v>500</v>
      </c>
      <c r="H147" s="40" t="s">
        <v>194</v>
      </c>
      <c r="I147" s="18"/>
      <c r="J147" s="14"/>
      <c r="K147" s="19"/>
      <c r="L147" s="14"/>
      <c r="M147" s="14"/>
    </row>
    <row r="148" spans="1:13" s="9" customFormat="1" ht="25.5" x14ac:dyDescent="0.2">
      <c r="A148" s="39">
        <f t="shared" si="5"/>
        <v>15</v>
      </c>
      <c r="B148" s="17" t="s">
        <v>96</v>
      </c>
      <c r="C148" s="39" t="s">
        <v>7</v>
      </c>
      <c r="D148" s="39">
        <v>3</v>
      </c>
      <c r="E148" s="39">
        <v>450</v>
      </c>
      <c r="F148" s="39">
        <v>250</v>
      </c>
      <c r="G148" s="39">
        <v>100</v>
      </c>
      <c r="H148" s="40" t="s">
        <v>194</v>
      </c>
      <c r="I148" s="18"/>
      <c r="J148" s="14"/>
      <c r="K148" s="19"/>
      <c r="L148" s="14"/>
      <c r="M148" s="14"/>
    </row>
    <row r="149" spans="1:13" s="9" customFormat="1" ht="25.5" x14ac:dyDescent="0.2">
      <c r="A149" s="39">
        <f t="shared" si="5"/>
        <v>16</v>
      </c>
      <c r="B149" s="17" t="s">
        <v>97</v>
      </c>
      <c r="C149" s="39" t="s">
        <v>7</v>
      </c>
      <c r="D149" s="39">
        <v>1</v>
      </c>
      <c r="E149" s="39">
        <v>660</v>
      </c>
      <c r="F149" s="39">
        <v>475</v>
      </c>
      <c r="G149" s="39">
        <v>720</v>
      </c>
      <c r="H149" s="40" t="s">
        <v>194</v>
      </c>
      <c r="I149" s="18"/>
      <c r="J149" s="14"/>
      <c r="K149" s="19"/>
      <c r="L149" s="14"/>
      <c r="M149" s="14"/>
    </row>
    <row r="150" spans="1:13" s="9" customFormat="1" x14ac:dyDescent="0.2">
      <c r="A150" s="39">
        <f t="shared" si="5"/>
        <v>17</v>
      </c>
      <c r="B150" s="17" t="s">
        <v>98</v>
      </c>
      <c r="C150" s="39" t="s">
        <v>7</v>
      </c>
      <c r="D150" s="39">
        <v>1</v>
      </c>
      <c r="E150" s="39">
        <v>660</v>
      </c>
      <c r="F150" s="39">
        <v>475</v>
      </c>
      <c r="G150" s="39">
        <v>720</v>
      </c>
      <c r="H150" s="40" t="s">
        <v>194</v>
      </c>
      <c r="I150" s="18"/>
      <c r="J150" s="14"/>
      <c r="K150" s="19"/>
      <c r="L150" s="14"/>
      <c r="M150" s="14"/>
    </row>
    <row r="151" spans="1:13" s="9" customFormat="1" ht="25.5" x14ac:dyDescent="0.2">
      <c r="A151" s="39">
        <f t="shared" si="5"/>
        <v>18</v>
      </c>
      <c r="B151" s="17" t="s">
        <v>97</v>
      </c>
      <c r="C151" s="39" t="s">
        <v>7</v>
      </c>
      <c r="D151" s="39">
        <v>2</v>
      </c>
      <c r="E151" s="39">
        <v>660</v>
      </c>
      <c r="F151" s="39">
        <v>430</v>
      </c>
      <c r="G151" s="39">
        <v>720</v>
      </c>
      <c r="H151" s="40" t="s">
        <v>194</v>
      </c>
      <c r="I151" s="18"/>
      <c r="J151" s="14"/>
      <c r="K151" s="19"/>
      <c r="L151" s="14"/>
      <c r="M151" s="14"/>
    </row>
    <row r="152" spans="1:13" s="9" customFormat="1" x14ac:dyDescent="0.2">
      <c r="A152" s="39">
        <f t="shared" si="5"/>
        <v>19</v>
      </c>
      <c r="B152" s="17" t="s">
        <v>98</v>
      </c>
      <c r="C152" s="39" t="s">
        <v>7</v>
      </c>
      <c r="D152" s="39">
        <v>2</v>
      </c>
      <c r="E152" s="39">
        <v>660</v>
      </c>
      <c r="F152" s="39">
        <v>430</v>
      </c>
      <c r="G152" s="39">
        <v>720</v>
      </c>
      <c r="H152" s="40" t="s">
        <v>194</v>
      </c>
      <c r="I152" s="18"/>
      <c r="J152" s="14"/>
      <c r="K152" s="19"/>
      <c r="L152" s="14"/>
      <c r="M152" s="14"/>
    </row>
    <row r="153" spans="1:13" s="9" customFormat="1" ht="25.5" x14ac:dyDescent="0.2">
      <c r="A153" s="39">
        <f t="shared" si="5"/>
        <v>20</v>
      </c>
      <c r="B153" s="17" t="s">
        <v>99</v>
      </c>
      <c r="C153" s="39" t="s">
        <v>7</v>
      </c>
      <c r="D153" s="39">
        <v>1</v>
      </c>
      <c r="E153" s="39">
        <v>800</v>
      </c>
      <c r="F153" s="39">
        <v>430</v>
      </c>
      <c r="G153" s="39">
        <v>2100</v>
      </c>
      <c r="H153" s="40" t="s">
        <v>194</v>
      </c>
      <c r="I153" s="18"/>
      <c r="J153" s="14"/>
      <c r="K153" s="19"/>
      <c r="L153" s="14"/>
      <c r="M153" s="14"/>
    </row>
    <row r="154" spans="1:13" s="9" customFormat="1" x14ac:dyDescent="0.2">
      <c r="A154" s="32"/>
      <c r="B154" s="33" t="s">
        <v>100</v>
      </c>
      <c r="C154" s="32"/>
      <c r="D154" s="34"/>
      <c r="E154" s="34"/>
      <c r="F154" s="34"/>
      <c r="G154" s="34"/>
      <c r="H154" s="13"/>
      <c r="I154" s="11"/>
      <c r="J154" s="11"/>
      <c r="K154" s="12"/>
      <c r="L154" s="11"/>
      <c r="M154" s="11"/>
    </row>
    <row r="155" spans="1:13" s="9" customFormat="1" ht="25.5" x14ac:dyDescent="0.2">
      <c r="A155" s="35">
        <v>1</v>
      </c>
      <c r="B155" s="16" t="s">
        <v>101</v>
      </c>
      <c r="C155" s="35" t="s">
        <v>7</v>
      </c>
      <c r="D155" s="35">
        <v>1</v>
      </c>
      <c r="E155" s="35">
        <v>680</v>
      </c>
      <c r="F155" s="35">
        <v>350</v>
      </c>
      <c r="G155" s="35">
        <v>850</v>
      </c>
      <c r="H155" s="38" t="s">
        <v>194</v>
      </c>
      <c r="I155" s="14"/>
      <c r="J155" s="14"/>
      <c r="K155" s="15"/>
      <c r="L155" s="14"/>
      <c r="M155" s="14"/>
    </row>
    <row r="156" spans="1:13" s="9" customFormat="1" ht="38.25" x14ac:dyDescent="0.2">
      <c r="A156" s="39">
        <f t="shared" ref="A156:A167" si="6">1+A155</f>
        <v>2</v>
      </c>
      <c r="B156" s="17" t="s">
        <v>102</v>
      </c>
      <c r="C156" s="39" t="s">
        <v>7</v>
      </c>
      <c r="D156" s="39">
        <v>1</v>
      </c>
      <c r="E156" s="39">
        <v>600</v>
      </c>
      <c r="F156" s="39">
        <v>540</v>
      </c>
      <c r="G156" s="39">
        <v>850</v>
      </c>
      <c r="H156" s="40" t="s">
        <v>194</v>
      </c>
      <c r="I156" s="18"/>
      <c r="J156" s="14"/>
      <c r="K156" s="19"/>
      <c r="L156" s="14"/>
      <c r="M156" s="14"/>
    </row>
    <row r="157" spans="1:13" s="9" customFormat="1" ht="25.5" x14ac:dyDescent="0.2">
      <c r="A157" s="39">
        <f t="shared" si="6"/>
        <v>3</v>
      </c>
      <c r="B157" s="20" t="s">
        <v>103</v>
      </c>
      <c r="C157" s="39" t="s">
        <v>7</v>
      </c>
      <c r="D157" s="39">
        <v>1</v>
      </c>
      <c r="E157" s="39">
        <v>600</v>
      </c>
      <c r="F157" s="39">
        <v>540</v>
      </c>
      <c r="G157" s="39"/>
      <c r="H157" s="40" t="s">
        <v>194</v>
      </c>
      <c r="I157" s="18"/>
      <c r="J157" s="14"/>
      <c r="K157" s="19"/>
      <c r="L157" s="14"/>
      <c r="M157" s="14"/>
    </row>
    <row r="158" spans="1:13" s="9" customFormat="1" ht="38.25" x14ac:dyDescent="0.2">
      <c r="A158" s="39">
        <f t="shared" si="6"/>
        <v>4</v>
      </c>
      <c r="B158" s="17" t="s">
        <v>104</v>
      </c>
      <c r="C158" s="39" t="s">
        <v>7</v>
      </c>
      <c r="D158" s="39">
        <v>1</v>
      </c>
      <c r="E158" s="39">
        <v>1900</v>
      </c>
      <c r="F158" s="39">
        <v>600</v>
      </c>
      <c r="G158" s="39">
        <v>38</v>
      </c>
      <c r="H158" s="40" t="s">
        <v>194</v>
      </c>
      <c r="I158" s="18"/>
      <c r="J158" s="14"/>
      <c r="K158" s="19"/>
      <c r="L158" s="14"/>
      <c r="M158" s="14"/>
    </row>
    <row r="159" spans="1:13" s="9" customFormat="1" ht="25.5" x14ac:dyDescent="0.2">
      <c r="A159" s="39">
        <f t="shared" si="6"/>
        <v>5</v>
      </c>
      <c r="B159" s="17" t="s">
        <v>105</v>
      </c>
      <c r="C159" s="39" t="s">
        <v>7</v>
      </c>
      <c r="D159" s="39">
        <v>1</v>
      </c>
      <c r="E159" s="39">
        <v>600</v>
      </c>
      <c r="F159" s="39">
        <v>430</v>
      </c>
      <c r="G159" s="39">
        <v>2100</v>
      </c>
      <c r="H159" s="40" t="s">
        <v>194</v>
      </c>
      <c r="I159" s="18"/>
      <c r="J159" s="14"/>
      <c r="K159" s="19"/>
      <c r="L159" s="14"/>
      <c r="M159" s="14"/>
    </row>
    <row r="160" spans="1:13" s="9" customFormat="1" ht="25.5" x14ac:dyDescent="0.2">
      <c r="A160" s="39">
        <f t="shared" si="6"/>
        <v>6</v>
      </c>
      <c r="B160" s="17" t="s">
        <v>106</v>
      </c>
      <c r="C160" s="39" t="s">
        <v>7</v>
      </c>
      <c r="D160" s="39">
        <v>1</v>
      </c>
      <c r="E160" s="39">
        <v>600</v>
      </c>
      <c r="F160" s="39">
        <v>430</v>
      </c>
      <c r="G160" s="39">
        <v>2100</v>
      </c>
      <c r="H160" s="40" t="s">
        <v>194</v>
      </c>
      <c r="I160" s="18"/>
      <c r="J160" s="14"/>
      <c r="K160" s="19"/>
      <c r="L160" s="14"/>
      <c r="M160" s="14"/>
    </row>
    <row r="161" spans="1:13" s="9" customFormat="1" ht="25.5" x14ac:dyDescent="0.2">
      <c r="A161" s="39">
        <f t="shared" si="6"/>
        <v>7</v>
      </c>
      <c r="B161" s="17" t="s">
        <v>99</v>
      </c>
      <c r="C161" s="39" t="s">
        <v>7</v>
      </c>
      <c r="D161" s="39">
        <v>1</v>
      </c>
      <c r="E161" s="39">
        <v>800</v>
      </c>
      <c r="F161" s="39">
        <v>430</v>
      </c>
      <c r="G161" s="39">
        <v>2100</v>
      </c>
      <c r="H161" s="40" t="s">
        <v>194</v>
      </c>
      <c r="I161" s="18"/>
      <c r="J161" s="14"/>
      <c r="K161" s="19"/>
      <c r="L161" s="14"/>
      <c r="M161" s="14"/>
    </row>
    <row r="162" spans="1:13" s="9" customFormat="1" ht="38.25" x14ac:dyDescent="0.2">
      <c r="A162" s="39">
        <f t="shared" si="6"/>
        <v>8</v>
      </c>
      <c r="B162" s="17" t="s">
        <v>107</v>
      </c>
      <c r="C162" s="39" t="s">
        <v>7</v>
      </c>
      <c r="D162" s="39">
        <v>1</v>
      </c>
      <c r="E162" s="39">
        <v>1330</v>
      </c>
      <c r="F162" s="39">
        <v>430</v>
      </c>
      <c r="G162" s="39">
        <v>1150</v>
      </c>
      <c r="H162" s="40" t="s">
        <v>194</v>
      </c>
      <c r="I162" s="18"/>
      <c r="J162" s="14"/>
      <c r="K162" s="19"/>
      <c r="L162" s="14"/>
      <c r="M162" s="14"/>
    </row>
    <row r="163" spans="1:13" s="9" customFormat="1" ht="63.75" x14ac:dyDescent="0.2">
      <c r="A163" s="39">
        <f t="shared" si="6"/>
        <v>9</v>
      </c>
      <c r="B163" s="17" t="s">
        <v>108</v>
      </c>
      <c r="C163" s="39" t="s">
        <v>7</v>
      </c>
      <c r="D163" s="39">
        <v>1</v>
      </c>
      <c r="E163" s="39">
        <v>2000</v>
      </c>
      <c r="F163" s="39">
        <v>1000</v>
      </c>
      <c r="G163" s="39">
        <v>750</v>
      </c>
      <c r="H163" s="40" t="s">
        <v>194</v>
      </c>
      <c r="I163" s="18"/>
      <c r="J163" s="14"/>
      <c r="K163" s="19"/>
      <c r="L163" s="14"/>
      <c r="M163" s="14"/>
    </row>
    <row r="164" spans="1:13" s="9" customFormat="1" x14ac:dyDescent="0.2">
      <c r="A164" s="39">
        <f t="shared" si="6"/>
        <v>10</v>
      </c>
      <c r="B164" s="17" t="s">
        <v>95</v>
      </c>
      <c r="C164" s="39" t="s">
        <v>7</v>
      </c>
      <c r="D164" s="39">
        <v>1</v>
      </c>
      <c r="E164" s="39">
        <v>400</v>
      </c>
      <c r="F164" s="39">
        <v>450</v>
      </c>
      <c r="G164" s="39">
        <v>500</v>
      </c>
      <c r="H164" s="40" t="s">
        <v>194</v>
      </c>
      <c r="I164" s="18"/>
      <c r="J164" s="14"/>
      <c r="K164" s="19"/>
      <c r="L164" s="14"/>
      <c r="M164" s="14"/>
    </row>
    <row r="165" spans="1:13" s="9" customFormat="1" ht="25.5" x14ac:dyDescent="0.2">
      <c r="A165" s="39">
        <f t="shared" si="6"/>
        <v>11</v>
      </c>
      <c r="B165" s="17" t="s">
        <v>96</v>
      </c>
      <c r="C165" s="39" t="s">
        <v>7</v>
      </c>
      <c r="D165" s="39">
        <v>1</v>
      </c>
      <c r="E165" s="39">
        <v>450</v>
      </c>
      <c r="F165" s="39">
        <v>250</v>
      </c>
      <c r="G165" s="39">
        <v>100</v>
      </c>
      <c r="H165" s="40" t="s">
        <v>194</v>
      </c>
      <c r="I165" s="18"/>
      <c r="J165" s="14"/>
      <c r="K165" s="19"/>
      <c r="L165" s="14"/>
      <c r="M165" s="14"/>
    </row>
    <row r="166" spans="1:13" s="9" customFormat="1" ht="51" x14ac:dyDescent="0.2">
      <c r="A166" s="39">
        <f t="shared" si="6"/>
        <v>12</v>
      </c>
      <c r="B166" s="17" t="s">
        <v>109</v>
      </c>
      <c r="C166" s="39" t="s">
        <v>7</v>
      </c>
      <c r="D166" s="39">
        <v>1</v>
      </c>
      <c r="E166" s="39">
        <v>1200</v>
      </c>
      <c r="F166" s="39">
        <v>200</v>
      </c>
      <c r="G166" s="39">
        <v>750</v>
      </c>
      <c r="H166" s="40" t="s">
        <v>194</v>
      </c>
      <c r="I166" s="18"/>
      <c r="J166" s="14"/>
      <c r="K166" s="19"/>
      <c r="L166" s="14"/>
      <c r="M166" s="14"/>
    </row>
    <row r="167" spans="1:13" s="9" customFormat="1" x14ac:dyDescent="0.2">
      <c r="A167" s="39">
        <f t="shared" si="6"/>
        <v>13</v>
      </c>
      <c r="B167" s="17" t="s">
        <v>110</v>
      </c>
      <c r="C167" s="39" t="s">
        <v>7</v>
      </c>
      <c r="D167" s="39">
        <v>1</v>
      </c>
      <c r="E167" s="39">
        <v>700</v>
      </c>
      <c r="F167" s="39">
        <v>500</v>
      </c>
      <c r="G167" s="39">
        <v>650</v>
      </c>
      <c r="H167" s="40" t="s">
        <v>194</v>
      </c>
      <c r="I167" s="18"/>
      <c r="J167" s="14"/>
      <c r="K167" s="19"/>
      <c r="L167" s="14"/>
      <c r="M167" s="14"/>
    </row>
    <row r="168" spans="1:13" s="9" customFormat="1" x14ac:dyDescent="0.2">
      <c r="A168" s="32"/>
      <c r="B168" s="33" t="s">
        <v>111</v>
      </c>
      <c r="C168" s="32"/>
      <c r="D168" s="34"/>
      <c r="E168" s="34"/>
      <c r="F168" s="34"/>
      <c r="G168" s="34"/>
      <c r="H168" s="13"/>
      <c r="I168" s="11"/>
      <c r="J168" s="11"/>
      <c r="K168" s="12"/>
      <c r="L168" s="11"/>
      <c r="M168" s="11"/>
    </row>
    <row r="169" spans="1:13" s="9" customFormat="1" ht="89.25" x14ac:dyDescent="0.2">
      <c r="A169" s="35">
        <v>1</v>
      </c>
      <c r="B169" s="16" t="s">
        <v>112</v>
      </c>
      <c r="C169" s="35" t="s">
        <v>7</v>
      </c>
      <c r="D169" s="35">
        <v>1</v>
      </c>
      <c r="E169" s="35">
        <v>2000</v>
      </c>
      <c r="F169" s="35">
        <v>1500</v>
      </c>
      <c r="G169" s="35">
        <v>750</v>
      </c>
      <c r="H169" s="38" t="s">
        <v>194</v>
      </c>
      <c r="I169" s="14"/>
      <c r="J169" s="14"/>
      <c r="K169" s="15"/>
      <c r="L169" s="14"/>
      <c r="M169" s="14"/>
    </row>
    <row r="170" spans="1:13" s="9" customFormat="1" x14ac:dyDescent="0.2">
      <c r="A170" s="39">
        <f t="shared" ref="A170:A176" si="7">1+A169</f>
        <v>2</v>
      </c>
      <c r="B170" s="17" t="s">
        <v>95</v>
      </c>
      <c r="C170" s="39" t="s">
        <v>7</v>
      </c>
      <c r="D170" s="39">
        <v>1</v>
      </c>
      <c r="E170" s="39">
        <v>400</v>
      </c>
      <c r="F170" s="39">
        <v>450</v>
      </c>
      <c r="G170" s="39">
        <v>500</v>
      </c>
      <c r="H170" s="40" t="s">
        <v>194</v>
      </c>
      <c r="I170" s="18"/>
      <c r="J170" s="14"/>
      <c r="K170" s="19"/>
      <c r="L170" s="14"/>
      <c r="M170" s="14"/>
    </row>
    <row r="171" spans="1:13" s="9" customFormat="1" ht="25.5" x14ac:dyDescent="0.2">
      <c r="A171" s="39">
        <f t="shared" si="7"/>
        <v>3</v>
      </c>
      <c r="B171" s="17" t="s">
        <v>96</v>
      </c>
      <c r="C171" s="39" t="s">
        <v>7</v>
      </c>
      <c r="D171" s="39">
        <v>1</v>
      </c>
      <c r="E171" s="39">
        <v>450</v>
      </c>
      <c r="F171" s="39">
        <v>250</v>
      </c>
      <c r="G171" s="39">
        <v>100</v>
      </c>
      <c r="H171" s="40" t="s">
        <v>194</v>
      </c>
      <c r="I171" s="18"/>
      <c r="J171" s="14"/>
      <c r="K171" s="19"/>
      <c r="L171" s="14"/>
      <c r="M171" s="14"/>
    </row>
    <row r="172" spans="1:13" s="9" customFormat="1" ht="51" x14ac:dyDescent="0.2">
      <c r="A172" s="39">
        <f t="shared" si="7"/>
        <v>4</v>
      </c>
      <c r="B172" s="17" t="s">
        <v>109</v>
      </c>
      <c r="C172" s="39" t="s">
        <v>7</v>
      </c>
      <c r="D172" s="39">
        <v>1</v>
      </c>
      <c r="E172" s="39">
        <v>1200</v>
      </c>
      <c r="F172" s="39">
        <v>200</v>
      </c>
      <c r="G172" s="39">
        <v>750</v>
      </c>
      <c r="H172" s="40" t="s">
        <v>194</v>
      </c>
      <c r="I172" s="18"/>
      <c r="J172" s="14"/>
      <c r="K172" s="19"/>
      <c r="L172" s="14"/>
      <c r="M172" s="14"/>
    </row>
    <row r="173" spans="1:13" s="9" customFormat="1" ht="25.5" x14ac:dyDescent="0.2">
      <c r="A173" s="39">
        <f t="shared" si="7"/>
        <v>5</v>
      </c>
      <c r="B173" s="17" t="s">
        <v>99</v>
      </c>
      <c r="C173" s="39" t="s">
        <v>7</v>
      </c>
      <c r="D173" s="39">
        <v>1</v>
      </c>
      <c r="E173" s="39">
        <v>800</v>
      </c>
      <c r="F173" s="39">
        <v>430</v>
      </c>
      <c r="G173" s="39">
        <v>2100</v>
      </c>
      <c r="H173" s="40" t="s">
        <v>194</v>
      </c>
      <c r="I173" s="18"/>
      <c r="J173" s="14"/>
      <c r="K173" s="19"/>
      <c r="L173" s="14"/>
      <c r="M173" s="14"/>
    </row>
    <row r="174" spans="1:13" s="9" customFormat="1" ht="25.5" x14ac:dyDescent="0.2">
      <c r="A174" s="39">
        <f t="shared" si="7"/>
        <v>6</v>
      </c>
      <c r="B174" s="17" t="s">
        <v>99</v>
      </c>
      <c r="C174" s="39" t="s">
        <v>7</v>
      </c>
      <c r="D174" s="39">
        <v>1</v>
      </c>
      <c r="E174" s="39">
        <v>700</v>
      </c>
      <c r="F174" s="39">
        <v>430</v>
      </c>
      <c r="G174" s="39">
        <v>2100</v>
      </c>
      <c r="H174" s="40" t="s">
        <v>194</v>
      </c>
      <c r="I174" s="18"/>
      <c r="J174" s="14"/>
      <c r="K174" s="19"/>
      <c r="L174" s="14"/>
      <c r="M174" s="14"/>
    </row>
    <row r="175" spans="1:13" s="9" customFormat="1" ht="25.5" x14ac:dyDescent="0.2">
      <c r="A175" s="39">
        <f t="shared" si="7"/>
        <v>7</v>
      </c>
      <c r="B175" s="17" t="s">
        <v>99</v>
      </c>
      <c r="C175" s="39" t="s">
        <v>7</v>
      </c>
      <c r="D175" s="39">
        <v>1</v>
      </c>
      <c r="E175" s="39">
        <v>800</v>
      </c>
      <c r="F175" s="39">
        <v>430</v>
      </c>
      <c r="G175" s="39">
        <v>2100</v>
      </c>
      <c r="H175" s="40" t="s">
        <v>194</v>
      </c>
      <c r="I175" s="18"/>
      <c r="J175" s="14"/>
      <c r="K175" s="19"/>
      <c r="L175" s="14"/>
      <c r="M175" s="14"/>
    </row>
    <row r="176" spans="1:13" s="9" customFormat="1" x14ac:dyDescent="0.2">
      <c r="A176" s="39">
        <f t="shared" si="7"/>
        <v>8</v>
      </c>
      <c r="B176" s="17" t="s">
        <v>110</v>
      </c>
      <c r="C176" s="39" t="s">
        <v>7</v>
      </c>
      <c r="D176" s="39">
        <v>1</v>
      </c>
      <c r="E176" s="39">
        <v>700</v>
      </c>
      <c r="F176" s="39">
        <v>500</v>
      </c>
      <c r="G176" s="39">
        <v>650</v>
      </c>
      <c r="H176" s="40" t="s">
        <v>194</v>
      </c>
      <c r="I176" s="18"/>
      <c r="J176" s="14"/>
      <c r="K176" s="19"/>
      <c r="L176" s="14"/>
      <c r="M176" s="14"/>
    </row>
    <row r="177" spans="1:1024" x14ac:dyDescent="0.2">
      <c r="A177" s="32"/>
      <c r="B177" s="33" t="s">
        <v>113</v>
      </c>
      <c r="C177" s="32"/>
      <c r="D177" s="34"/>
      <c r="E177" s="34"/>
      <c r="F177" s="34"/>
      <c r="G177" s="34"/>
      <c r="H177" s="13"/>
      <c r="I177" s="11"/>
      <c r="J177" s="11"/>
      <c r="K177" s="12"/>
      <c r="L177" s="11"/>
      <c r="M177" s="11"/>
    </row>
    <row r="178" spans="1:1024" x14ac:dyDescent="0.2">
      <c r="A178" s="35">
        <v>1</v>
      </c>
      <c r="B178" s="16" t="s">
        <v>83</v>
      </c>
      <c r="C178" s="35" t="s">
        <v>7</v>
      </c>
      <c r="D178" s="35">
        <v>3</v>
      </c>
      <c r="E178" s="35">
        <v>1000</v>
      </c>
      <c r="F178" s="35">
        <v>420</v>
      </c>
      <c r="G178" s="35">
        <v>1980</v>
      </c>
      <c r="H178" s="38" t="s">
        <v>205</v>
      </c>
      <c r="I178" s="14"/>
      <c r="J178" s="14"/>
      <c r="K178" s="15"/>
      <c r="L178" s="14"/>
      <c r="M178" s="14"/>
    </row>
    <row r="179" spans="1:1024" x14ac:dyDescent="0.2">
      <c r="A179" s="39">
        <v>2</v>
      </c>
      <c r="B179" s="17" t="s">
        <v>83</v>
      </c>
      <c r="C179" s="39" t="s">
        <v>7</v>
      </c>
      <c r="D179" s="39">
        <v>1</v>
      </c>
      <c r="E179" s="39">
        <v>800</v>
      </c>
      <c r="F179" s="39">
        <v>420</v>
      </c>
      <c r="G179" s="39">
        <v>1980</v>
      </c>
      <c r="H179" s="40" t="s">
        <v>209</v>
      </c>
      <c r="I179" s="18"/>
      <c r="J179" s="14"/>
      <c r="K179" s="19"/>
      <c r="L179" s="14"/>
      <c r="M179" s="14"/>
    </row>
    <row r="180" spans="1:1024" x14ac:dyDescent="0.2">
      <c r="A180" s="39">
        <v>3</v>
      </c>
      <c r="B180" s="17" t="s">
        <v>114</v>
      </c>
      <c r="C180" s="39" t="s">
        <v>7</v>
      </c>
      <c r="D180" s="39">
        <v>3</v>
      </c>
      <c r="E180" s="39">
        <v>1000</v>
      </c>
      <c r="F180" s="39">
        <v>420</v>
      </c>
      <c r="G180" s="39">
        <v>450</v>
      </c>
      <c r="H180" s="40" t="s">
        <v>207</v>
      </c>
      <c r="I180" s="18"/>
      <c r="J180" s="14"/>
      <c r="K180" s="19"/>
      <c r="L180" s="14"/>
      <c r="M180" s="14"/>
    </row>
    <row r="181" spans="1:1024" x14ac:dyDescent="0.2">
      <c r="A181" s="39">
        <v>4</v>
      </c>
      <c r="B181" s="17" t="s">
        <v>114</v>
      </c>
      <c r="C181" s="39" t="s">
        <v>7</v>
      </c>
      <c r="D181" s="39">
        <v>1</v>
      </c>
      <c r="E181" s="39">
        <v>800</v>
      </c>
      <c r="F181" s="39">
        <v>420</v>
      </c>
      <c r="G181" s="39">
        <v>450</v>
      </c>
      <c r="H181" s="40" t="s">
        <v>206</v>
      </c>
      <c r="I181" s="18"/>
      <c r="J181" s="14"/>
      <c r="K181" s="19"/>
      <c r="L181" s="14"/>
      <c r="M181" s="14"/>
    </row>
    <row r="182" spans="1:1024" x14ac:dyDescent="0.2">
      <c r="A182" s="39">
        <v>5</v>
      </c>
      <c r="B182" s="17" t="s">
        <v>115</v>
      </c>
      <c r="C182" s="39" t="s">
        <v>7</v>
      </c>
      <c r="D182" s="39">
        <v>1</v>
      </c>
      <c r="E182" s="39">
        <v>575</v>
      </c>
      <c r="F182" s="39">
        <v>660</v>
      </c>
      <c r="G182" s="39">
        <v>950</v>
      </c>
      <c r="H182" s="40" t="s">
        <v>201</v>
      </c>
      <c r="I182" s="18"/>
      <c r="J182" s="14"/>
      <c r="K182" s="19"/>
      <c r="L182" s="14"/>
      <c r="M182" s="14"/>
    </row>
    <row r="183" spans="1:1024" x14ac:dyDescent="0.2">
      <c r="A183" s="32"/>
      <c r="B183" s="33" t="s">
        <v>116</v>
      </c>
      <c r="C183" s="32"/>
      <c r="D183" s="34"/>
      <c r="E183" s="34"/>
      <c r="F183" s="34"/>
      <c r="G183" s="34"/>
      <c r="H183" s="13"/>
      <c r="I183" s="11"/>
      <c r="J183" s="11"/>
      <c r="K183" s="12"/>
      <c r="L183" s="11"/>
      <c r="M183" s="11"/>
    </row>
    <row r="184" spans="1:1024" x14ac:dyDescent="0.2">
      <c r="A184" s="35">
        <v>1</v>
      </c>
      <c r="B184" s="16" t="s">
        <v>117</v>
      </c>
      <c r="C184" s="35" t="s">
        <v>7</v>
      </c>
      <c r="D184" s="35">
        <v>4</v>
      </c>
      <c r="E184" s="35">
        <v>930</v>
      </c>
      <c r="F184" s="35">
        <v>500</v>
      </c>
      <c r="G184" s="35">
        <v>1950</v>
      </c>
      <c r="H184" s="38" t="s">
        <v>198</v>
      </c>
      <c r="I184" s="14"/>
      <c r="J184" s="14"/>
      <c r="K184" s="15"/>
      <c r="L184" s="14"/>
      <c r="M184" s="14"/>
    </row>
    <row r="185" spans="1:1024" x14ac:dyDescent="0.2">
      <c r="A185" s="39">
        <v>2</v>
      </c>
      <c r="B185" s="17" t="s">
        <v>118</v>
      </c>
      <c r="C185" s="39" t="s">
        <v>7</v>
      </c>
      <c r="D185" s="39">
        <v>4</v>
      </c>
      <c r="E185" s="39">
        <v>930</v>
      </c>
      <c r="F185" s="39">
        <v>500</v>
      </c>
      <c r="G185" s="39">
        <v>500</v>
      </c>
      <c r="H185" s="40" t="s">
        <v>199</v>
      </c>
      <c r="I185" s="18"/>
      <c r="J185" s="14"/>
      <c r="K185" s="19"/>
      <c r="L185" s="14"/>
      <c r="M185" s="14"/>
    </row>
    <row r="186" spans="1:1024" x14ac:dyDescent="0.2">
      <c r="A186" s="39">
        <v>3</v>
      </c>
      <c r="B186" s="17" t="s">
        <v>85</v>
      </c>
      <c r="C186" s="39" t="s">
        <v>7</v>
      </c>
      <c r="D186" s="39">
        <v>2</v>
      </c>
      <c r="E186" s="39">
        <v>762</v>
      </c>
      <c r="F186" s="39">
        <v>457</v>
      </c>
      <c r="G186" s="39">
        <v>1785</v>
      </c>
      <c r="H186" s="40" t="s">
        <v>208</v>
      </c>
      <c r="I186" s="18"/>
      <c r="J186" s="14"/>
      <c r="K186" s="19"/>
      <c r="L186" s="14"/>
      <c r="M186" s="14"/>
    </row>
    <row r="187" spans="1:1024" s="72" customFormat="1" x14ac:dyDescent="0.2">
      <c r="A187" s="64"/>
      <c r="B187" s="65"/>
      <c r="C187" s="66"/>
      <c r="D187" s="67"/>
      <c r="E187" s="64"/>
      <c r="F187" s="64"/>
      <c r="G187" s="64"/>
      <c r="H187" s="68"/>
      <c r="I187" s="69"/>
      <c r="J187" s="70"/>
      <c r="K187" s="70"/>
      <c r="L187" s="70"/>
      <c r="M187" s="70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71"/>
      <c r="EY187" s="71"/>
      <c r="EZ187" s="71"/>
      <c r="FA187" s="71"/>
      <c r="FB187" s="71"/>
      <c r="FC187" s="71"/>
      <c r="FD187" s="71"/>
      <c r="FE187" s="71"/>
      <c r="FF187" s="71"/>
      <c r="FG187" s="71"/>
      <c r="FH187" s="71"/>
      <c r="FI187" s="71"/>
      <c r="FJ187" s="71"/>
      <c r="FK187" s="71"/>
      <c r="FL187" s="71"/>
      <c r="FM187" s="71"/>
      <c r="FN187" s="71"/>
      <c r="FO187" s="71"/>
      <c r="FP187" s="71"/>
      <c r="FQ187" s="71"/>
      <c r="FR187" s="71"/>
      <c r="FS187" s="71"/>
      <c r="FT187" s="71"/>
      <c r="FU187" s="71"/>
      <c r="FV187" s="71"/>
      <c r="FW187" s="71"/>
      <c r="FX187" s="71"/>
      <c r="FY187" s="71"/>
      <c r="FZ187" s="71"/>
      <c r="GA187" s="71"/>
      <c r="GB187" s="71"/>
      <c r="GC187" s="71"/>
      <c r="GD187" s="71"/>
      <c r="GE187" s="71"/>
      <c r="GF187" s="71"/>
      <c r="GG187" s="71"/>
      <c r="GH187" s="71"/>
      <c r="GI187" s="71"/>
      <c r="GJ187" s="71"/>
      <c r="GK187" s="71"/>
      <c r="GL187" s="71"/>
      <c r="GM187" s="71"/>
      <c r="GN187" s="71"/>
      <c r="GO187" s="71"/>
      <c r="GP187" s="71"/>
      <c r="GQ187" s="71"/>
      <c r="GR187" s="71"/>
      <c r="GS187" s="71"/>
      <c r="GT187" s="71"/>
      <c r="GU187" s="71"/>
      <c r="GV187" s="71"/>
      <c r="GW187" s="71"/>
      <c r="GX187" s="71"/>
      <c r="GY187" s="71"/>
      <c r="GZ187" s="71"/>
      <c r="HA187" s="71"/>
      <c r="HB187" s="71"/>
      <c r="HC187" s="71"/>
      <c r="HD187" s="71"/>
      <c r="HE187" s="71"/>
      <c r="HF187" s="71"/>
      <c r="HG187" s="71"/>
      <c r="HH187" s="71"/>
      <c r="HI187" s="71"/>
      <c r="HJ187" s="71"/>
      <c r="HK187" s="71"/>
      <c r="HL187" s="71"/>
      <c r="HM187" s="71"/>
      <c r="HN187" s="71"/>
      <c r="HO187" s="71"/>
      <c r="HP187" s="71"/>
      <c r="HQ187" s="71"/>
      <c r="HR187" s="71"/>
      <c r="HS187" s="71"/>
      <c r="HT187" s="71"/>
      <c r="HU187" s="71"/>
      <c r="HV187" s="71"/>
      <c r="HW187" s="71"/>
      <c r="HX187" s="71"/>
      <c r="HY187" s="71"/>
      <c r="HZ187" s="71"/>
      <c r="IA187" s="71"/>
      <c r="IB187" s="71"/>
      <c r="IC187" s="71"/>
      <c r="ID187" s="71"/>
      <c r="IE187" s="71"/>
      <c r="IF187" s="71"/>
      <c r="IG187" s="71"/>
      <c r="IH187" s="71"/>
      <c r="II187" s="71"/>
      <c r="IJ187" s="71"/>
      <c r="IK187" s="71"/>
      <c r="IL187" s="71"/>
      <c r="IM187" s="71"/>
      <c r="IN187" s="71"/>
      <c r="IO187" s="71"/>
      <c r="IP187" s="71"/>
      <c r="IQ187" s="71"/>
      <c r="IR187" s="71"/>
      <c r="IS187" s="71"/>
      <c r="IT187" s="71"/>
      <c r="IU187" s="71"/>
      <c r="IV187" s="71"/>
      <c r="IW187" s="71"/>
      <c r="IX187" s="71"/>
      <c r="IY187" s="71"/>
      <c r="IZ187" s="71"/>
      <c r="JA187" s="71"/>
      <c r="JB187" s="71"/>
      <c r="JC187" s="71"/>
      <c r="JD187" s="71"/>
      <c r="JE187" s="71"/>
      <c r="JF187" s="71"/>
      <c r="JG187" s="71"/>
      <c r="JH187" s="71"/>
      <c r="JI187" s="71"/>
      <c r="JJ187" s="71"/>
      <c r="JK187" s="71"/>
      <c r="JL187" s="71"/>
      <c r="JM187" s="71"/>
      <c r="JN187" s="71"/>
      <c r="JO187" s="71"/>
      <c r="JP187" s="71"/>
      <c r="JQ187" s="71"/>
      <c r="JR187" s="71"/>
      <c r="JS187" s="71"/>
      <c r="JT187" s="71"/>
      <c r="JU187" s="71"/>
      <c r="JV187" s="71"/>
      <c r="JW187" s="71"/>
      <c r="JX187" s="71"/>
      <c r="JY187" s="71"/>
      <c r="JZ187" s="71"/>
      <c r="KA187" s="71"/>
      <c r="KB187" s="71"/>
      <c r="KC187" s="71"/>
      <c r="KD187" s="71"/>
      <c r="KE187" s="71"/>
      <c r="KF187" s="71"/>
      <c r="KG187" s="71"/>
      <c r="KH187" s="71"/>
      <c r="KI187" s="71"/>
      <c r="KJ187" s="71"/>
      <c r="KK187" s="71"/>
      <c r="KL187" s="71"/>
      <c r="KM187" s="71"/>
      <c r="KN187" s="71"/>
      <c r="KO187" s="71"/>
      <c r="KP187" s="71"/>
      <c r="KQ187" s="71"/>
      <c r="KR187" s="71"/>
      <c r="KS187" s="71"/>
      <c r="KT187" s="71"/>
      <c r="KU187" s="71"/>
      <c r="KV187" s="71"/>
      <c r="KW187" s="71"/>
      <c r="KX187" s="71"/>
      <c r="KY187" s="71"/>
      <c r="KZ187" s="71"/>
      <c r="LA187" s="71"/>
      <c r="LB187" s="71"/>
      <c r="LC187" s="71"/>
      <c r="LD187" s="71"/>
      <c r="LE187" s="71"/>
      <c r="LF187" s="71"/>
      <c r="LG187" s="71"/>
      <c r="LH187" s="71"/>
      <c r="LI187" s="71"/>
      <c r="LJ187" s="71"/>
      <c r="LK187" s="71"/>
      <c r="LL187" s="71"/>
      <c r="LM187" s="71"/>
      <c r="LN187" s="71"/>
      <c r="LO187" s="71"/>
      <c r="LP187" s="71"/>
      <c r="LQ187" s="71"/>
      <c r="LR187" s="71"/>
      <c r="LS187" s="71"/>
      <c r="LT187" s="71"/>
      <c r="LU187" s="71"/>
      <c r="LV187" s="71"/>
      <c r="LW187" s="71"/>
      <c r="LX187" s="71"/>
      <c r="LY187" s="71"/>
      <c r="LZ187" s="71"/>
      <c r="MA187" s="71"/>
      <c r="MB187" s="71"/>
      <c r="MC187" s="71"/>
      <c r="MD187" s="71"/>
      <c r="ME187" s="71"/>
      <c r="MF187" s="71"/>
      <c r="MG187" s="71"/>
      <c r="MH187" s="71"/>
      <c r="MI187" s="71"/>
      <c r="MJ187" s="71"/>
      <c r="MK187" s="71"/>
      <c r="ML187" s="71"/>
      <c r="MM187" s="71"/>
      <c r="MN187" s="71"/>
      <c r="MO187" s="71"/>
      <c r="MP187" s="71"/>
      <c r="MQ187" s="71"/>
      <c r="MR187" s="71"/>
      <c r="MS187" s="71"/>
      <c r="MT187" s="71"/>
      <c r="MU187" s="71"/>
      <c r="MV187" s="71"/>
      <c r="MW187" s="71"/>
      <c r="MX187" s="71"/>
      <c r="MY187" s="71"/>
      <c r="MZ187" s="71"/>
      <c r="NA187" s="71"/>
      <c r="NB187" s="71"/>
      <c r="NC187" s="71"/>
      <c r="ND187" s="71"/>
      <c r="NE187" s="71"/>
      <c r="NF187" s="71"/>
      <c r="NG187" s="71"/>
      <c r="NH187" s="71"/>
      <c r="NI187" s="71"/>
      <c r="NJ187" s="71"/>
      <c r="NK187" s="71"/>
      <c r="NL187" s="71"/>
      <c r="NM187" s="71"/>
      <c r="NN187" s="71"/>
      <c r="NO187" s="71"/>
      <c r="NP187" s="71"/>
      <c r="NQ187" s="71"/>
      <c r="NR187" s="71"/>
      <c r="NS187" s="71"/>
      <c r="NT187" s="71"/>
      <c r="NU187" s="71"/>
      <c r="NV187" s="71"/>
      <c r="NW187" s="71"/>
      <c r="NX187" s="71"/>
      <c r="NY187" s="71"/>
      <c r="NZ187" s="71"/>
      <c r="OA187" s="71"/>
      <c r="OB187" s="71"/>
      <c r="OC187" s="71"/>
      <c r="OD187" s="71"/>
      <c r="OE187" s="71"/>
      <c r="OF187" s="71"/>
      <c r="OG187" s="71"/>
      <c r="OH187" s="71"/>
      <c r="OI187" s="71"/>
      <c r="OJ187" s="71"/>
      <c r="OK187" s="71"/>
      <c r="OL187" s="71"/>
      <c r="OM187" s="71"/>
      <c r="ON187" s="71"/>
      <c r="OO187" s="71"/>
      <c r="OP187" s="71"/>
      <c r="OQ187" s="71"/>
      <c r="OR187" s="71"/>
      <c r="OS187" s="71"/>
      <c r="OT187" s="71"/>
      <c r="OU187" s="71"/>
      <c r="OV187" s="71"/>
      <c r="OW187" s="71"/>
      <c r="OX187" s="71"/>
      <c r="OY187" s="71"/>
      <c r="OZ187" s="71"/>
      <c r="PA187" s="71"/>
      <c r="PB187" s="71"/>
      <c r="PC187" s="71"/>
      <c r="PD187" s="71"/>
      <c r="PE187" s="71"/>
      <c r="PF187" s="71"/>
      <c r="PG187" s="71"/>
      <c r="PH187" s="71"/>
      <c r="PI187" s="71"/>
      <c r="PJ187" s="71"/>
      <c r="PK187" s="71"/>
      <c r="PL187" s="71"/>
      <c r="PM187" s="71"/>
      <c r="PN187" s="71"/>
      <c r="PO187" s="71"/>
      <c r="PP187" s="71"/>
      <c r="PQ187" s="71"/>
      <c r="PR187" s="71"/>
      <c r="PS187" s="71"/>
      <c r="PT187" s="71"/>
      <c r="PU187" s="71"/>
      <c r="PV187" s="71"/>
      <c r="PW187" s="71"/>
      <c r="PX187" s="71"/>
      <c r="PY187" s="71"/>
      <c r="PZ187" s="71"/>
      <c r="QA187" s="71"/>
      <c r="QB187" s="71"/>
      <c r="QC187" s="71"/>
      <c r="QD187" s="71"/>
      <c r="QE187" s="71"/>
      <c r="QF187" s="71"/>
      <c r="QG187" s="71"/>
      <c r="QH187" s="71"/>
      <c r="QI187" s="71"/>
      <c r="QJ187" s="71"/>
      <c r="QK187" s="71"/>
      <c r="QL187" s="71"/>
      <c r="QM187" s="71"/>
      <c r="QN187" s="71"/>
      <c r="QO187" s="71"/>
      <c r="QP187" s="71"/>
      <c r="QQ187" s="71"/>
      <c r="QR187" s="71"/>
      <c r="QS187" s="71"/>
      <c r="QT187" s="71"/>
      <c r="QU187" s="71"/>
      <c r="QV187" s="71"/>
      <c r="QW187" s="71"/>
      <c r="QX187" s="71"/>
      <c r="QY187" s="71"/>
      <c r="QZ187" s="71"/>
      <c r="RA187" s="71"/>
      <c r="RB187" s="71"/>
      <c r="RC187" s="71"/>
      <c r="RD187" s="71"/>
      <c r="RE187" s="71"/>
      <c r="RF187" s="71"/>
      <c r="RG187" s="71"/>
      <c r="RH187" s="71"/>
      <c r="RI187" s="71"/>
      <c r="RJ187" s="71"/>
      <c r="RK187" s="71"/>
      <c r="RL187" s="71"/>
      <c r="RM187" s="71"/>
      <c r="RN187" s="71"/>
      <c r="RO187" s="71"/>
      <c r="RP187" s="71"/>
      <c r="RQ187" s="71"/>
      <c r="RR187" s="71"/>
      <c r="RS187" s="71"/>
      <c r="RT187" s="71"/>
      <c r="RU187" s="71"/>
      <c r="RV187" s="71"/>
      <c r="RW187" s="71"/>
      <c r="RX187" s="71"/>
      <c r="RY187" s="71"/>
      <c r="RZ187" s="71"/>
      <c r="SA187" s="71"/>
      <c r="SB187" s="71"/>
      <c r="SC187" s="71"/>
      <c r="SD187" s="71"/>
      <c r="SE187" s="71"/>
      <c r="SF187" s="71"/>
      <c r="SG187" s="71"/>
      <c r="SH187" s="71"/>
      <c r="SI187" s="71"/>
      <c r="SJ187" s="71"/>
      <c r="SK187" s="71"/>
      <c r="SL187" s="71"/>
      <c r="SM187" s="71"/>
      <c r="SN187" s="71"/>
      <c r="SO187" s="71"/>
      <c r="SP187" s="71"/>
      <c r="SQ187" s="71"/>
      <c r="SR187" s="71"/>
      <c r="SS187" s="71"/>
      <c r="ST187" s="71"/>
      <c r="SU187" s="71"/>
      <c r="SV187" s="71"/>
      <c r="SW187" s="71"/>
      <c r="SX187" s="71"/>
      <c r="SY187" s="71"/>
      <c r="SZ187" s="71"/>
      <c r="TA187" s="71"/>
      <c r="TB187" s="71"/>
      <c r="TC187" s="71"/>
      <c r="TD187" s="71"/>
      <c r="TE187" s="71"/>
      <c r="TF187" s="71"/>
      <c r="TG187" s="71"/>
      <c r="TH187" s="71"/>
      <c r="TI187" s="71"/>
      <c r="TJ187" s="71"/>
      <c r="TK187" s="71"/>
      <c r="TL187" s="71"/>
      <c r="TM187" s="71"/>
      <c r="TN187" s="71"/>
      <c r="TO187" s="71"/>
      <c r="TP187" s="71"/>
      <c r="TQ187" s="71"/>
      <c r="TR187" s="71"/>
      <c r="TS187" s="71"/>
      <c r="TT187" s="71"/>
      <c r="TU187" s="71"/>
      <c r="TV187" s="71"/>
      <c r="TW187" s="71"/>
      <c r="TX187" s="71"/>
      <c r="TY187" s="71"/>
      <c r="TZ187" s="71"/>
      <c r="UA187" s="71"/>
      <c r="UB187" s="71"/>
      <c r="UC187" s="71"/>
      <c r="UD187" s="71"/>
      <c r="UE187" s="71"/>
      <c r="UF187" s="71"/>
      <c r="UG187" s="71"/>
      <c r="UH187" s="71"/>
      <c r="UI187" s="71"/>
      <c r="UJ187" s="71"/>
      <c r="UK187" s="71"/>
      <c r="UL187" s="71"/>
      <c r="UM187" s="71"/>
      <c r="UN187" s="71"/>
      <c r="UO187" s="71"/>
      <c r="UP187" s="71"/>
      <c r="UQ187" s="71"/>
      <c r="UR187" s="71"/>
      <c r="US187" s="71"/>
      <c r="UT187" s="71"/>
      <c r="UU187" s="71"/>
      <c r="UV187" s="71"/>
      <c r="UW187" s="71"/>
      <c r="UX187" s="71"/>
      <c r="UY187" s="71"/>
      <c r="UZ187" s="71"/>
      <c r="VA187" s="71"/>
      <c r="VB187" s="71"/>
      <c r="VC187" s="71"/>
      <c r="VD187" s="71"/>
      <c r="VE187" s="71"/>
      <c r="VF187" s="71"/>
      <c r="VG187" s="71"/>
      <c r="VH187" s="71"/>
      <c r="VI187" s="71"/>
      <c r="VJ187" s="71"/>
      <c r="VK187" s="71"/>
      <c r="VL187" s="71"/>
      <c r="VM187" s="71"/>
      <c r="VN187" s="71"/>
      <c r="VO187" s="71"/>
      <c r="VP187" s="71"/>
      <c r="VQ187" s="71"/>
      <c r="VR187" s="71"/>
      <c r="VS187" s="71"/>
      <c r="VT187" s="71"/>
      <c r="VU187" s="71"/>
      <c r="VV187" s="71"/>
      <c r="VW187" s="71"/>
      <c r="VX187" s="71"/>
      <c r="VY187" s="71"/>
      <c r="VZ187" s="71"/>
      <c r="WA187" s="71"/>
      <c r="WB187" s="71"/>
      <c r="WC187" s="71"/>
      <c r="WD187" s="71"/>
      <c r="WE187" s="71"/>
      <c r="WF187" s="71"/>
      <c r="WG187" s="71"/>
      <c r="WH187" s="71"/>
      <c r="WI187" s="71"/>
      <c r="WJ187" s="71"/>
      <c r="WK187" s="71"/>
      <c r="WL187" s="71"/>
      <c r="WM187" s="71"/>
      <c r="WN187" s="71"/>
      <c r="WO187" s="71"/>
      <c r="WP187" s="71"/>
      <c r="WQ187" s="71"/>
      <c r="WR187" s="71"/>
      <c r="WS187" s="71"/>
      <c r="WT187" s="71"/>
      <c r="WU187" s="71"/>
      <c r="WV187" s="71"/>
      <c r="WW187" s="71"/>
      <c r="WX187" s="71"/>
      <c r="WY187" s="71"/>
      <c r="WZ187" s="71"/>
      <c r="XA187" s="71"/>
      <c r="XB187" s="71"/>
      <c r="XC187" s="71"/>
      <c r="XD187" s="71"/>
      <c r="XE187" s="71"/>
      <c r="XF187" s="71"/>
      <c r="XG187" s="71"/>
      <c r="XH187" s="71"/>
      <c r="XI187" s="71"/>
      <c r="XJ187" s="71"/>
      <c r="XK187" s="71"/>
      <c r="XL187" s="71"/>
      <c r="XM187" s="71"/>
      <c r="XN187" s="71"/>
      <c r="XO187" s="71"/>
      <c r="XP187" s="71"/>
      <c r="XQ187" s="71"/>
      <c r="XR187" s="71"/>
      <c r="XS187" s="71"/>
      <c r="XT187" s="71"/>
      <c r="XU187" s="71"/>
      <c r="XV187" s="71"/>
      <c r="XW187" s="71"/>
      <c r="XX187" s="71"/>
      <c r="XY187" s="71"/>
      <c r="XZ187" s="71"/>
      <c r="YA187" s="71"/>
      <c r="YB187" s="71"/>
      <c r="YC187" s="71"/>
      <c r="YD187" s="71"/>
      <c r="YE187" s="71"/>
      <c r="YF187" s="71"/>
      <c r="YG187" s="71"/>
      <c r="YH187" s="71"/>
      <c r="YI187" s="71"/>
      <c r="YJ187" s="71"/>
      <c r="YK187" s="71"/>
      <c r="YL187" s="71"/>
      <c r="YM187" s="71"/>
      <c r="YN187" s="71"/>
      <c r="YO187" s="71"/>
      <c r="YP187" s="71"/>
      <c r="YQ187" s="71"/>
      <c r="YR187" s="71"/>
      <c r="YS187" s="71"/>
      <c r="YT187" s="71"/>
      <c r="YU187" s="71"/>
      <c r="YV187" s="71"/>
      <c r="YW187" s="71"/>
      <c r="YX187" s="71"/>
      <c r="YY187" s="71"/>
      <c r="YZ187" s="71"/>
      <c r="ZA187" s="71"/>
      <c r="ZB187" s="71"/>
      <c r="ZC187" s="71"/>
      <c r="ZD187" s="71"/>
      <c r="ZE187" s="71"/>
      <c r="ZF187" s="71"/>
      <c r="ZG187" s="71"/>
      <c r="ZH187" s="71"/>
      <c r="ZI187" s="71"/>
      <c r="ZJ187" s="71"/>
      <c r="ZK187" s="71"/>
      <c r="ZL187" s="71"/>
      <c r="ZM187" s="71"/>
      <c r="ZN187" s="71"/>
      <c r="ZO187" s="71"/>
      <c r="ZP187" s="71"/>
      <c r="ZQ187" s="71"/>
      <c r="ZR187" s="71"/>
      <c r="ZS187" s="71"/>
      <c r="ZT187" s="71"/>
      <c r="ZU187" s="71"/>
      <c r="ZV187" s="71"/>
      <c r="ZW187" s="71"/>
      <c r="ZX187" s="71"/>
      <c r="ZY187" s="71"/>
      <c r="ZZ187" s="71"/>
      <c r="AAA187" s="71"/>
      <c r="AAB187" s="71"/>
      <c r="AAC187" s="71"/>
      <c r="AAD187" s="71"/>
      <c r="AAE187" s="71"/>
      <c r="AAF187" s="71"/>
      <c r="AAG187" s="71"/>
      <c r="AAH187" s="71"/>
      <c r="AAI187" s="71"/>
      <c r="AAJ187" s="71"/>
      <c r="AAK187" s="71"/>
      <c r="AAL187" s="71"/>
      <c r="AAM187" s="71"/>
      <c r="AAN187" s="71"/>
      <c r="AAO187" s="71"/>
      <c r="AAP187" s="71"/>
      <c r="AAQ187" s="71"/>
      <c r="AAR187" s="71"/>
      <c r="AAS187" s="71"/>
      <c r="AAT187" s="71"/>
      <c r="AAU187" s="71"/>
      <c r="AAV187" s="71"/>
      <c r="AAW187" s="71"/>
      <c r="AAX187" s="71"/>
      <c r="AAY187" s="71"/>
      <c r="AAZ187" s="71"/>
      <c r="ABA187" s="71"/>
      <c r="ABB187" s="71"/>
      <c r="ABC187" s="71"/>
      <c r="ABD187" s="71"/>
      <c r="ABE187" s="71"/>
      <c r="ABF187" s="71"/>
      <c r="ABG187" s="71"/>
      <c r="ABH187" s="71"/>
      <c r="ABI187" s="71"/>
      <c r="ABJ187" s="71"/>
      <c r="ABK187" s="71"/>
      <c r="ABL187" s="71"/>
      <c r="ABM187" s="71"/>
      <c r="ABN187" s="71"/>
      <c r="ABO187" s="71"/>
      <c r="ABP187" s="71"/>
      <c r="ABQ187" s="71"/>
      <c r="ABR187" s="71"/>
      <c r="ABS187" s="71"/>
      <c r="ABT187" s="71"/>
      <c r="ABU187" s="71"/>
      <c r="ABV187" s="71"/>
      <c r="ABW187" s="71"/>
      <c r="ABX187" s="71"/>
      <c r="ABY187" s="71"/>
      <c r="ABZ187" s="71"/>
      <c r="ACA187" s="71"/>
      <c r="ACB187" s="71"/>
      <c r="ACC187" s="71"/>
      <c r="ACD187" s="71"/>
      <c r="ACE187" s="71"/>
      <c r="ACF187" s="71"/>
      <c r="ACG187" s="71"/>
      <c r="ACH187" s="71"/>
      <c r="ACI187" s="71"/>
      <c r="ACJ187" s="71"/>
      <c r="ACK187" s="71"/>
      <c r="ACL187" s="71"/>
      <c r="ACM187" s="71"/>
      <c r="ACN187" s="71"/>
      <c r="ACO187" s="71"/>
      <c r="ACP187" s="71"/>
      <c r="ACQ187" s="71"/>
      <c r="ACR187" s="71"/>
      <c r="ACS187" s="71"/>
      <c r="ACT187" s="71"/>
      <c r="ACU187" s="71"/>
      <c r="ACV187" s="71"/>
      <c r="ACW187" s="71"/>
      <c r="ACX187" s="71"/>
      <c r="ACY187" s="71"/>
      <c r="ACZ187" s="71"/>
      <c r="ADA187" s="71"/>
      <c r="ADB187" s="71"/>
      <c r="ADC187" s="71"/>
      <c r="ADD187" s="71"/>
      <c r="ADE187" s="71"/>
      <c r="ADF187" s="71"/>
      <c r="ADG187" s="71"/>
      <c r="ADH187" s="71"/>
      <c r="ADI187" s="71"/>
      <c r="ADJ187" s="71"/>
      <c r="ADK187" s="71"/>
      <c r="ADL187" s="71"/>
      <c r="ADM187" s="71"/>
      <c r="ADN187" s="71"/>
      <c r="ADO187" s="71"/>
      <c r="ADP187" s="71"/>
      <c r="ADQ187" s="71"/>
      <c r="ADR187" s="71"/>
      <c r="ADS187" s="71"/>
      <c r="ADT187" s="71"/>
      <c r="ADU187" s="71"/>
      <c r="ADV187" s="71"/>
      <c r="ADW187" s="71"/>
      <c r="ADX187" s="71"/>
      <c r="ADY187" s="71"/>
      <c r="ADZ187" s="71"/>
      <c r="AEA187" s="71"/>
      <c r="AEB187" s="71"/>
      <c r="AEC187" s="71"/>
      <c r="AED187" s="71"/>
      <c r="AEE187" s="71"/>
      <c r="AEF187" s="71"/>
      <c r="AEG187" s="71"/>
      <c r="AEH187" s="71"/>
      <c r="AEI187" s="71"/>
      <c r="AEJ187" s="71"/>
      <c r="AEK187" s="71"/>
      <c r="AEL187" s="71"/>
      <c r="AEM187" s="71"/>
      <c r="AEN187" s="71"/>
      <c r="AEO187" s="71"/>
      <c r="AEP187" s="71"/>
      <c r="AEQ187" s="71"/>
      <c r="AER187" s="71"/>
      <c r="AES187" s="71"/>
      <c r="AET187" s="71"/>
      <c r="AEU187" s="71"/>
      <c r="AEV187" s="71"/>
      <c r="AEW187" s="71"/>
      <c r="AEX187" s="71"/>
      <c r="AEY187" s="71"/>
      <c r="AEZ187" s="71"/>
      <c r="AFA187" s="71"/>
      <c r="AFB187" s="71"/>
      <c r="AFC187" s="71"/>
      <c r="AFD187" s="71"/>
      <c r="AFE187" s="71"/>
      <c r="AFF187" s="71"/>
      <c r="AFG187" s="71"/>
      <c r="AFH187" s="71"/>
      <c r="AFI187" s="71"/>
      <c r="AFJ187" s="71"/>
      <c r="AFK187" s="71"/>
      <c r="AFL187" s="71"/>
      <c r="AFM187" s="71"/>
      <c r="AFN187" s="71"/>
      <c r="AFO187" s="71"/>
      <c r="AFP187" s="71"/>
      <c r="AFQ187" s="71"/>
      <c r="AFR187" s="71"/>
      <c r="AFS187" s="71"/>
      <c r="AFT187" s="71"/>
      <c r="AFU187" s="71"/>
      <c r="AFV187" s="71"/>
      <c r="AFW187" s="71"/>
      <c r="AFX187" s="71"/>
      <c r="AFY187" s="71"/>
      <c r="AFZ187" s="71"/>
      <c r="AGA187" s="71"/>
      <c r="AGB187" s="71"/>
      <c r="AGC187" s="71"/>
      <c r="AGD187" s="71"/>
      <c r="AGE187" s="71"/>
      <c r="AGF187" s="71"/>
      <c r="AGG187" s="71"/>
      <c r="AGH187" s="71"/>
      <c r="AGI187" s="71"/>
      <c r="AGJ187" s="71"/>
      <c r="AGK187" s="71"/>
      <c r="AGL187" s="71"/>
      <c r="AGM187" s="71"/>
      <c r="AGN187" s="71"/>
      <c r="AGO187" s="71"/>
      <c r="AGP187" s="71"/>
      <c r="AGQ187" s="71"/>
      <c r="AGR187" s="71"/>
      <c r="AGS187" s="71"/>
      <c r="AGT187" s="71"/>
      <c r="AGU187" s="71"/>
      <c r="AGV187" s="71"/>
      <c r="AGW187" s="71"/>
      <c r="AGX187" s="71"/>
      <c r="AGY187" s="71"/>
      <c r="AGZ187" s="71"/>
      <c r="AHA187" s="71"/>
      <c r="AHB187" s="71"/>
      <c r="AHC187" s="71"/>
      <c r="AHD187" s="71"/>
      <c r="AHE187" s="71"/>
      <c r="AHF187" s="71"/>
      <c r="AHG187" s="71"/>
      <c r="AHH187" s="71"/>
      <c r="AHI187" s="71"/>
      <c r="AHJ187" s="71"/>
      <c r="AHK187" s="71"/>
      <c r="AHL187" s="71"/>
      <c r="AHM187" s="71"/>
      <c r="AHN187" s="71"/>
      <c r="AHO187" s="71"/>
      <c r="AHP187" s="71"/>
      <c r="AHQ187" s="71"/>
      <c r="AHR187" s="71"/>
      <c r="AHS187" s="71"/>
      <c r="AHT187" s="71"/>
      <c r="AHU187" s="71"/>
      <c r="AHV187" s="71"/>
      <c r="AHW187" s="71"/>
      <c r="AHX187" s="71"/>
      <c r="AHY187" s="71"/>
      <c r="AHZ187" s="71"/>
      <c r="AIA187" s="71"/>
      <c r="AIB187" s="71"/>
      <c r="AIC187" s="71"/>
      <c r="AID187" s="71"/>
      <c r="AIE187" s="71"/>
      <c r="AIF187" s="71"/>
      <c r="AIG187" s="71"/>
      <c r="AIH187" s="71"/>
      <c r="AII187" s="71"/>
      <c r="AIJ187" s="71"/>
      <c r="AIK187" s="71"/>
      <c r="AIL187" s="71"/>
      <c r="AIM187" s="71"/>
      <c r="AIN187" s="71"/>
      <c r="AIO187" s="71"/>
      <c r="AIP187" s="71"/>
      <c r="AIQ187" s="71"/>
      <c r="AIR187" s="71"/>
      <c r="AIS187" s="71"/>
      <c r="AIT187" s="71"/>
      <c r="AIU187" s="71"/>
      <c r="AIV187" s="71"/>
      <c r="AIW187" s="71"/>
      <c r="AIX187" s="71"/>
      <c r="AIY187" s="71"/>
      <c r="AIZ187" s="71"/>
      <c r="AJA187" s="71"/>
      <c r="AJB187" s="71"/>
      <c r="AJC187" s="71"/>
      <c r="AJD187" s="71"/>
      <c r="AJE187" s="71"/>
      <c r="AJF187" s="71"/>
      <c r="AJG187" s="71"/>
      <c r="AJH187" s="71"/>
      <c r="AJI187" s="71"/>
      <c r="AJJ187" s="71"/>
      <c r="AJK187" s="71"/>
      <c r="AJL187" s="71"/>
      <c r="AJM187" s="71"/>
      <c r="AJN187" s="71"/>
      <c r="AJO187" s="71"/>
      <c r="AJP187" s="71"/>
      <c r="AJQ187" s="71"/>
      <c r="AJR187" s="71"/>
      <c r="AJS187" s="71"/>
      <c r="AJT187" s="71"/>
      <c r="AJU187" s="71"/>
      <c r="AJV187" s="71"/>
      <c r="AJW187" s="71"/>
      <c r="AJX187" s="71"/>
      <c r="AJY187" s="71"/>
      <c r="AJZ187" s="71"/>
      <c r="AKA187" s="71"/>
      <c r="AKB187" s="71"/>
      <c r="AKC187" s="71"/>
      <c r="AKD187" s="71"/>
      <c r="AKE187" s="71"/>
      <c r="AKF187" s="71"/>
      <c r="AKG187" s="71"/>
      <c r="AKH187" s="71"/>
      <c r="AKI187" s="71"/>
      <c r="AKJ187" s="71"/>
      <c r="AKK187" s="71"/>
      <c r="AKL187" s="71"/>
      <c r="AKM187" s="71"/>
      <c r="AKN187" s="71"/>
      <c r="AKO187" s="71"/>
      <c r="AKP187" s="71"/>
      <c r="AKQ187" s="71"/>
      <c r="AKR187" s="71"/>
      <c r="AKS187" s="71"/>
      <c r="AKT187" s="71"/>
      <c r="AKU187" s="71"/>
      <c r="AKV187" s="71"/>
      <c r="AKW187" s="71"/>
      <c r="AKX187" s="71"/>
      <c r="AKY187" s="71"/>
      <c r="AKZ187" s="71"/>
      <c r="ALA187" s="71"/>
      <c r="ALB187" s="71"/>
      <c r="ALC187" s="71"/>
      <c r="ALD187" s="71"/>
      <c r="ALE187" s="71"/>
      <c r="ALF187" s="71"/>
      <c r="ALG187" s="71"/>
      <c r="ALH187" s="71"/>
      <c r="ALI187" s="71"/>
      <c r="ALJ187" s="71"/>
      <c r="ALK187" s="71"/>
      <c r="ALL187" s="71"/>
      <c r="ALM187" s="71"/>
      <c r="ALN187" s="71"/>
      <c r="ALO187" s="71"/>
      <c r="ALP187" s="71"/>
      <c r="ALQ187" s="71"/>
      <c r="ALR187" s="71"/>
      <c r="ALS187" s="71"/>
      <c r="ALT187" s="71"/>
      <c r="ALU187" s="71"/>
      <c r="ALV187" s="71"/>
      <c r="ALW187" s="71"/>
      <c r="ALX187" s="71"/>
      <c r="ALY187" s="71"/>
      <c r="ALZ187" s="71"/>
      <c r="AMA187" s="71"/>
      <c r="AMB187" s="71"/>
      <c r="AMC187" s="71"/>
      <c r="AMD187" s="71"/>
      <c r="AME187" s="71"/>
      <c r="AMF187" s="71"/>
      <c r="AMG187" s="71"/>
      <c r="AMH187" s="71"/>
      <c r="AMI187" s="71"/>
      <c r="AMJ187" s="71"/>
    </row>
    <row r="188" spans="1:1024" x14ac:dyDescent="0.2">
      <c r="A188" s="32"/>
      <c r="B188" s="33" t="s">
        <v>119</v>
      </c>
      <c r="C188" s="32"/>
      <c r="D188" s="34"/>
      <c r="E188" s="34"/>
      <c r="F188" s="34"/>
      <c r="G188" s="34"/>
      <c r="H188" s="10"/>
      <c r="I188" s="11"/>
      <c r="J188" s="11"/>
      <c r="K188" s="12"/>
      <c r="L188" s="11"/>
      <c r="M188" s="11"/>
    </row>
    <row r="189" spans="1:1024" x14ac:dyDescent="0.2">
      <c r="A189" s="32"/>
      <c r="B189" s="33" t="s">
        <v>5</v>
      </c>
      <c r="C189" s="32"/>
      <c r="D189" s="34"/>
      <c r="E189" s="34"/>
      <c r="F189" s="34"/>
      <c r="G189" s="34"/>
      <c r="H189" s="13"/>
      <c r="I189" s="11"/>
      <c r="J189" s="11"/>
      <c r="K189" s="12"/>
      <c r="L189" s="11"/>
      <c r="M189" s="11"/>
    </row>
    <row r="190" spans="1:1024" x14ac:dyDescent="0.2">
      <c r="A190" s="35">
        <v>1</v>
      </c>
      <c r="B190" s="36" t="s">
        <v>6</v>
      </c>
      <c r="C190" s="35" t="s">
        <v>7</v>
      </c>
      <c r="D190" s="37">
        <v>1</v>
      </c>
      <c r="E190" s="28">
        <v>575</v>
      </c>
      <c r="F190" s="28">
        <v>305</v>
      </c>
      <c r="G190" s="28">
        <v>1750</v>
      </c>
      <c r="H190" s="38" t="s">
        <v>210</v>
      </c>
      <c r="I190" s="14"/>
      <c r="J190" s="14"/>
      <c r="K190" s="15"/>
      <c r="L190" s="14"/>
      <c r="M190" s="14"/>
    </row>
    <row r="191" spans="1:1024" x14ac:dyDescent="0.2">
      <c r="A191" s="32"/>
      <c r="B191" s="33" t="s">
        <v>120</v>
      </c>
      <c r="C191" s="32"/>
      <c r="D191" s="34"/>
      <c r="E191" s="34"/>
      <c r="F191" s="34"/>
      <c r="G191" s="34"/>
      <c r="H191" s="13"/>
      <c r="I191" s="11"/>
      <c r="J191" s="11"/>
      <c r="K191" s="12"/>
      <c r="L191" s="11"/>
      <c r="M191" s="11"/>
    </row>
    <row r="192" spans="1:1024" x14ac:dyDescent="0.2">
      <c r="A192" s="35">
        <v>1</v>
      </c>
      <c r="B192" s="16" t="s">
        <v>117</v>
      </c>
      <c r="C192" s="35" t="s">
        <v>7</v>
      </c>
      <c r="D192" s="35">
        <v>5</v>
      </c>
      <c r="E192" s="35">
        <v>930</v>
      </c>
      <c r="F192" s="35">
        <v>500</v>
      </c>
      <c r="G192" s="35">
        <v>1950</v>
      </c>
      <c r="H192" s="38" t="s">
        <v>198</v>
      </c>
      <c r="I192" s="14"/>
      <c r="J192" s="14"/>
      <c r="K192" s="15"/>
      <c r="L192" s="14"/>
      <c r="M192" s="14"/>
    </row>
    <row r="193" spans="1:13" s="9" customFormat="1" x14ac:dyDescent="0.2">
      <c r="A193" s="39">
        <v>2</v>
      </c>
      <c r="B193" s="17" t="s">
        <v>118</v>
      </c>
      <c r="C193" s="39" t="s">
        <v>7</v>
      </c>
      <c r="D193" s="39">
        <v>5</v>
      </c>
      <c r="E193" s="39">
        <v>930</v>
      </c>
      <c r="F193" s="39">
        <v>500</v>
      </c>
      <c r="G193" s="39">
        <v>500</v>
      </c>
      <c r="H193" s="40" t="s">
        <v>199</v>
      </c>
      <c r="I193" s="18"/>
      <c r="J193" s="14"/>
      <c r="K193" s="19"/>
      <c r="L193" s="14"/>
      <c r="M193" s="14"/>
    </row>
    <row r="194" spans="1:13" s="9" customFormat="1" x14ac:dyDescent="0.2">
      <c r="A194" s="39">
        <v>3</v>
      </c>
      <c r="B194" s="17" t="s">
        <v>85</v>
      </c>
      <c r="C194" s="39" t="s">
        <v>7</v>
      </c>
      <c r="D194" s="39">
        <v>4</v>
      </c>
      <c r="E194" s="39">
        <v>762</v>
      </c>
      <c r="F194" s="39">
        <v>457</v>
      </c>
      <c r="G194" s="39">
        <v>1785</v>
      </c>
      <c r="H194" s="40" t="s">
        <v>208</v>
      </c>
      <c r="I194" s="18"/>
      <c r="J194" s="14"/>
      <c r="K194" s="19"/>
      <c r="L194" s="14"/>
      <c r="M194" s="14"/>
    </row>
    <row r="195" spans="1:13" s="9" customFormat="1" x14ac:dyDescent="0.2">
      <c r="A195" s="32"/>
      <c r="B195" s="33" t="s">
        <v>121</v>
      </c>
      <c r="C195" s="32"/>
      <c r="D195" s="34"/>
      <c r="E195" s="34"/>
      <c r="F195" s="34"/>
      <c r="G195" s="34"/>
      <c r="H195" s="13"/>
      <c r="I195" s="11"/>
      <c r="J195" s="11"/>
      <c r="K195" s="12"/>
      <c r="L195" s="11"/>
      <c r="M195" s="11"/>
    </row>
    <row r="196" spans="1:13" s="9" customFormat="1" ht="25.5" x14ac:dyDescent="0.2">
      <c r="A196" s="35">
        <v>1</v>
      </c>
      <c r="B196" s="36" t="s">
        <v>18</v>
      </c>
      <c r="C196" s="35" t="s">
        <v>7</v>
      </c>
      <c r="D196" s="37">
        <v>1</v>
      </c>
      <c r="E196" s="28">
        <v>400</v>
      </c>
      <c r="F196" s="28">
        <v>500</v>
      </c>
      <c r="G196" s="28">
        <v>2100</v>
      </c>
      <c r="H196" s="38" t="s">
        <v>194</v>
      </c>
      <c r="I196" s="14"/>
      <c r="J196" s="14"/>
      <c r="K196" s="15"/>
      <c r="L196" s="14"/>
      <c r="M196" s="14"/>
    </row>
    <row r="197" spans="1:13" s="9" customFormat="1" x14ac:dyDescent="0.2">
      <c r="A197" s="32"/>
      <c r="B197" s="33" t="s">
        <v>122</v>
      </c>
      <c r="C197" s="32"/>
      <c r="D197" s="34"/>
      <c r="E197" s="34"/>
      <c r="F197" s="34"/>
      <c r="G197" s="34"/>
      <c r="H197" s="13"/>
      <c r="I197" s="11"/>
      <c r="J197" s="11"/>
      <c r="K197" s="12"/>
      <c r="L197" s="11"/>
      <c r="M197" s="11"/>
    </row>
    <row r="198" spans="1:13" s="9" customFormat="1" x14ac:dyDescent="0.2">
      <c r="A198" s="35">
        <v>1</v>
      </c>
      <c r="B198" s="36" t="s">
        <v>6</v>
      </c>
      <c r="C198" s="82" t="s">
        <v>7</v>
      </c>
      <c r="D198" s="92">
        <v>1</v>
      </c>
      <c r="E198" s="94">
        <v>575</v>
      </c>
      <c r="F198" s="94">
        <v>305</v>
      </c>
      <c r="G198" s="94">
        <v>1750</v>
      </c>
      <c r="H198" s="91" t="s">
        <v>210</v>
      </c>
      <c r="I198" s="77"/>
      <c r="J198" s="77"/>
      <c r="K198" s="93"/>
      <c r="L198" s="77"/>
      <c r="M198" s="77"/>
    </row>
    <row r="199" spans="1:13" s="9" customFormat="1" x14ac:dyDescent="0.2">
      <c r="A199" s="32"/>
      <c r="B199" s="33" t="s">
        <v>123</v>
      </c>
      <c r="C199" s="84"/>
      <c r="D199" s="85"/>
      <c r="E199" s="85"/>
      <c r="F199" s="85"/>
      <c r="G199" s="85"/>
      <c r="H199" s="86"/>
      <c r="I199" s="87"/>
      <c r="J199" s="87"/>
      <c r="K199" s="88"/>
      <c r="L199" s="87"/>
      <c r="M199" s="87"/>
    </row>
    <row r="200" spans="1:13" s="9" customFormat="1" x14ac:dyDescent="0.2">
      <c r="A200" s="35">
        <v>1</v>
      </c>
      <c r="B200" s="26" t="s">
        <v>124</v>
      </c>
      <c r="C200" s="89" t="s">
        <v>235</v>
      </c>
      <c r="D200" s="90" t="s">
        <v>235</v>
      </c>
      <c r="E200" s="89" t="s">
        <v>48</v>
      </c>
      <c r="F200" s="89" t="s">
        <v>48</v>
      </c>
      <c r="G200" s="89" t="s">
        <v>48</v>
      </c>
      <c r="H200" s="91" t="s">
        <v>189</v>
      </c>
      <c r="I200" s="77" t="s">
        <v>235</v>
      </c>
      <c r="J200" s="77" t="s">
        <v>235</v>
      </c>
      <c r="K200" s="93" t="s">
        <v>235</v>
      </c>
      <c r="L200" s="77" t="s">
        <v>235</v>
      </c>
      <c r="M200" s="77" t="s">
        <v>235</v>
      </c>
    </row>
    <row r="201" spans="1:13" s="9" customFormat="1" ht="25.5" x14ac:dyDescent="0.2">
      <c r="A201" s="39">
        <f t="shared" ref="A201:A219" si="8">1+A200</f>
        <v>2</v>
      </c>
      <c r="B201" s="44" t="s">
        <v>125</v>
      </c>
      <c r="C201" s="73" t="s">
        <v>7</v>
      </c>
      <c r="D201" s="74">
        <v>1</v>
      </c>
      <c r="E201" s="81">
        <v>600</v>
      </c>
      <c r="F201" s="81">
        <v>578</v>
      </c>
      <c r="G201" s="81">
        <v>720</v>
      </c>
      <c r="H201" s="75" t="s">
        <v>189</v>
      </c>
      <c r="I201" s="76"/>
      <c r="J201" s="77"/>
      <c r="K201" s="78"/>
      <c r="L201" s="77"/>
      <c r="M201" s="77"/>
    </row>
    <row r="202" spans="1:13" s="9" customFormat="1" ht="25.5" x14ac:dyDescent="0.2">
      <c r="A202" s="39">
        <f t="shared" si="8"/>
        <v>3</v>
      </c>
      <c r="B202" s="43" t="s">
        <v>126</v>
      </c>
      <c r="C202" s="79" t="s">
        <v>7</v>
      </c>
      <c r="D202" s="80">
        <v>1</v>
      </c>
      <c r="E202" s="83">
        <v>600</v>
      </c>
      <c r="F202" s="83">
        <v>578</v>
      </c>
      <c r="G202" s="83">
        <v>720</v>
      </c>
      <c r="H202" s="75" t="s">
        <v>189</v>
      </c>
      <c r="I202" s="76"/>
      <c r="J202" s="77"/>
      <c r="K202" s="78"/>
      <c r="L202" s="77"/>
      <c r="M202" s="77"/>
    </row>
    <row r="203" spans="1:13" s="9" customFormat="1" ht="25.5" x14ac:dyDescent="0.2">
      <c r="A203" s="39">
        <f t="shared" si="8"/>
        <v>4</v>
      </c>
      <c r="B203" s="44" t="s">
        <v>37</v>
      </c>
      <c r="C203" s="73" t="s">
        <v>7</v>
      </c>
      <c r="D203" s="74">
        <v>1</v>
      </c>
      <c r="E203" s="81">
        <v>455</v>
      </c>
      <c r="F203" s="81">
        <v>578</v>
      </c>
      <c r="G203" s="81">
        <v>720</v>
      </c>
      <c r="H203" s="75" t="s">
        <v>189</v>
      </c>
      <c r="I203" s="76"/>
      <c r="J203" s="77"/>
      <c r="K203" s="78"/>
      <c r="L203" s="77"/>
      <c r="M203" s="77"/>
    </row>
    <row r="204" spans="1:13" s="9" customFormat="1" x14ac:dyDescent="0.2">
      <c r="A204" s="39">
        <f t="shared" si="8"/>
        <v>5</v>
      </c>
      <c r="B204" s="44" t="s">
        <v>127</v>
      </c>
      <c r="C204" s="73" t="s">
        <v>7</v>
      </c>
      <c r="D204" s="74">
        <v>1</v>
      </c>
      <c r="E204" s="81">
        <v>1605</v>
      </c>
      <c r="F204" s="81">
        <v>530</v>
      </c>
      <c r="G204" s="81">
        <v>150</v>
      </c>
      <c r="H204" s="75" t="s">
        <v>189</v>
      </c>
      <c r="I204" s="76"/>
      <c r="J204" s="77"/>
      <c r="K204" s="78"/>
      <c r="L204" s="77"/>
      <c r="M204" s="77"/>
    </row>
    <row r="205" spans="1:13" s="9" customFormat="1" ht="25.5" x14ac:dyDescent="0.2">
      <c r="A205" s="39">
        <f t="shared" si="8"/>
        <v>6</v>
      </c>
      <c r="B205" s="20" t="s">
        <v>60</v>
      </c>
      <c r="C205" s="73" t="s">
        <v>235</v>
      </c>
      <c r="D205" s="74" t="s">
        <v>235</v>
      </c>
      <c r="E205" s="73">
        <v>1315</v>
      </c>
      <c r="F205" s="73" t="s">
        <v>48</v>
      </c>
      <c r="G205" s="73" t="s">
        <v>48</v>
      </c>
      <c r="H205" s="75" t="s">
        <v>189</v>
      </c>
      <c r="I205" s="76" t="s">
        <v>235</v>
      </c>
      <c r="J205" s="77" t="s">
        <v>235</v>
      </c>
      <c r="K205" s="78" t="s">
        <v>235</v>
      </c>
      <c r="L205" s="77" t="s">
        <v>235</v>
      </c>
      <c r="M205" s="77" t="s">
        <v>235</v>
      </c>
    </row>
    <row r="206" spans="1:13" s="9" customFormat="1" ht="38.25" x14ac:dyDescent="0.2">
      <c r="A206" s="39">
        <f t="shared" si="8"/>
        <v>7</v>
      </c>
      <c r="B206" s="23" t="s">
        <v>128</v>
      </c>
      <c r="C206" s="79" t="s">
        <v>7</v>
      </c>
      <c r="D206" s="79">
        <v>1</v>
      </c>
      <c r="E206" s="79">
        <v>2980</v>
      </c>
      <c r="F206" s="79">
        <v>600</v>
      </c>
      <c r="G206" s="79">
        <v>40</v>
      </c>
      <c r="H206" s="75" t="s">
        <v>189</v>
      </c>
      <c r="I206" s="76"/>
      <c r="J206" s="77"/>
      <c r="K206" s="78"/>
      <c r="L206" s="77"/>
      <c r="M206" s="77"/>
    </row>
    <row r="207" spans="1:13" s="9" customFormat="1" ht="25.5" x14ac:dyDescent="0.2">
      <c r="A207" s="39">
        <f t="shared" si="8"/>
        <v>8</v>
      </c>
      <c r="B207" s="44" t="s">
        <v>40</v>
      </c>
      <c r="C207" s="73" t="s">
        <v>7</v>
      </c>
      <c r="D207" s="74">
        <v>1</v>
      </c>
      <c r="E207" s="81">
        <v>600</v>
      </c>
      <c r="F207" s="81">
        <v>418</v>
      </c>
      <c r="G207" s="81">
        <v>720</v>
      </c>
      <c r="H207" s="75" t="s">
        <v>189</v>
      </c>
      <c r="I207" s="76"/>
      <c r="J207" s="77"/>
      <c r="K207" s="78"/>
      <c r="L207" s="77"/>
      <c r="M207" s="77"/>
    </row>
    <row r="208" spans="1:13" s="9" customFormat="1" ht="25.5" x14ac:dyDescent="0.2">
      <c r="A208" s="39">
        <f t="shared" si="8"/>
        <v>9</v>
      </c>
      <c r="B208" s="43" t="s">
        <v>63</v>
      </c>
      <c r="C208" s="42" t="s">
        <v>7</v>
      </c>
      <c r="D208" s="50">
        <v>1</v>
      </c>
      <c r="E208" s="51">
        <v>600</v>
      </c>
      <c r="F208" s="51">
        <v>418</v>
      </c>
      <c r="G208" s="51">
        <v>720</v>
      </c>
      <c r="H208" s="40" t="s">
        <v>189</v>
      </c>
      <c r="I208" s="18"/>
      <c r="J208" s="14"/>
      <c r="K208" s="19"/>
      <c r="L208" s="14"/>
      <c r="M208" s="14"/>
    </row>
    <row r="209" spans="1:13" s="9" customFormat="1" ht="38.25" x14ac:dyDescent="0.2">
      <c r="A209" s="39">
        <f t="shared" si="8"/>
        <v>10</v>
      </c>
      <c r="B209" s="44" t="s">
        <v>62</v>
      </c>
      <c r="C209" s="39" t="s">
        <v>7</v>
      </c>
      <c r="D209" s="41">
        <v>1</v>
      </c>
      <c r="E209" s="21">
        <v>455</v>
      </c>
      <c r="F209" s="21">
        <v>418</v>
      </c>
      <c r="G209" s="21">
        <v>720</v>
      </c>
      <c r="H209" s="40" t="s">
        <v>189</v>
      </c>
      <c r="I209" s="18"/>
      <c r="J209" s="14"/>
      <c r="K209" s="19"/>
      <c r="L209" s="14"/>
      <c r="M209" s="14"/>
    </row>
    <row r="210" spans="1:13" s="9" customFormat="1" ht="25.5" x14ac:dyDescent="0.2">
      <c r="A210" s="39">
        <f t="shared" si="8"/>
        <v>11</v>
      </c>
      <c r="B210" s="44" t="s">
        <v>40</v>
      </c>
      <c r="C210" s="39" t="s">
        <v>7</v>
      </c>
      <c r="D210" s="41">
        <v>1</v>
      </c>
      <c r="E210" s="21">
        <v>655</v>
      </c>
      <c r="F210" s="21">
        <v>418</v>
      </c>
      <c r="G210" s="21">
        <v>720</v>
      </c>
      <c r="H210" s="40" t="s">
        <v>189</v>
      </c>
      <c r="I210" s="18"/>
      <c r="J210" s="14"/>
      <c r="K210" s="19"/>
      <c r="L210" s="14"/>
      <c r="M210" s="14"/>
    </row>
    <row r="211" spans="1:13" s="9" customFormat="1" ht="25.5" x14ac:dyDescent="0.2">
      <c r="A211" s="39">
        <f t="shared" si="8"/>
        <v>12</v>
      </c>
      <c r="B211" s="44" t="s">
        <v>63</v>
      </c>
      <c r="C211" s="39" t="s">
        <v>7</v>
      </c>
      <c r="D211" s="41">
        <v>1</v>
      </c>
      <c r="E211" s="21">
        <v>655</v>
      </c>
      <c r="F211" s="21">
        <v>418</v>
      </c>
      <c r="G211" s="21">
        <v>720</v>
      </c>
      <c r="H211" s="40" t="s">
        <v>189</v>
      </c>
      <c r="I211" s="18"/>
      <c r="J211" s="14"/>
      <c r="K211" s="19"/>
      <c r="L211" s="14"/>
      <c r="M211" s="14"/>
    </row>
    <row r="212" spans="1:13" s="9" customFormat="1" x14ac:dyDescent="0.2">
      <c r="A212" s="39">
        <f t="shared" si="8"/>
        <v>13</v>
      </c>
      <c r="B212" s="17" t="s">
        <v>56</v>
      </c>
      <c r="C212" s="39" t="s">
        <v>7</v>
      </c>
      <c r="D212" s="39">
        <v>1</v>
      </c>
      <c r="E212" s="39">
        <v>830</v>
      </c>
      <c r="F212" s="39">
        <v>510</v>
      </c>
      <c r="G212" s="39">
        <v>1015</v>
      </c>
      <c r="H212" s="40" t="s">
        <v>202</v>
      </c>
      <c r="I212" s="18"/>
      <c r="J212" s="14"/>
      <c r="K212" s="19"/>
      <c r="L212" s="14"/>
      <c r="M212" s="14"/>
    </row>
    <row r="213" spans="1:13" s="9" customFormat="1" ht="63.75" x14ac:dyDescent="0.2">
      <c r="A213" s="39">
        <f t="shared" si="8"/>
        <v>14</v>
      </c>
      <c r="B213" s="44" t="s">
        <v>64</v>
      </c>
      <c r="C213" s="39" t="s">
        <v>7</v>
      </c>
      <c r="D213" s="41">
        <v>1</v>
      </c>
      <c r="E213" s="21">
        <v>2130</v>
      </c>
      <c r="F213" s="21">
        <v>820</v>
      </c>
      <c r="G213" s="21" t="s">
        <v>65</v>
      </c>
      <c r="H213" s="40" t="s">
        <v>196</v>
      </c>
      <c r="I213" s="18"/>
      <c r="J213" s="14"/>
      <c r="K213" s="19"/>
      <c r="L213" s="14"/>
      <c r="M213" s="14"/>
    </row>
    <row r="214" spans="1:13" s="9" customFormat="1" ht="63.75" x14ac:dyDescent="0.2">
      <c r="A214" s="39">
        <f t="shared" si="8"/>
        <v>15</v>
      </c>
      <c r="B214" s="17" t="s">
        <v>66</v>
      </c>
      <c r="C214" s="39" t="s">
        <v>7</v>
      </c>
      <c r="D214" s="41">
        <v>1</v>
      </c>
      <c r="E214" s="21">
        <v>800</v>
      </c>
      <c r="F214" s="21">
        <v>550</v>
      </c>
      <c r="G214" s="21">
        <v>890</v>
      </c>
      <c r="H214" s="40" t="s">
        <v>197</v>
      </c>
      <c r="I214" s="18"/>
      <c r="J214" s="14"/>
      <c r="K214" s="19"/>
      <c r="L214" s="14"/>
      <c r="M214" s="14"/>
    </row>
    <row r="215" spans="1:13" s="9" customFormat="1" ht="25.5" x14ac:dyDescent="0.2">
      <c r="A215" s="39">
        <f t="shared" si="8"/>
        <v>16</v>
      </c>
      <c r="B215" s="17" t="s">
        <v>67</v>
      </c>
      <c r="C215" s="39" t="s">
        <v>7</v>
      </c>
      <c r="D215" s="39">
        <v>1</v>
      </c>
      <c r="E215" s="39">
        <v>1600</v>
      </c>
      <c r="F215" s="39">
        <v>600</v>
      </c>
      <c r="G215" s="39">
        <v>750</v>
      </c>
      <c r="H215" s="40" t="s">
        <v>192</v>
      </c>
      <c r="I215" s="18"/>
      <c r="J215" s="14"/>
      <c r="K215" s="19"/>
      <c r="L215" s="14"/>
      <c r="M215" s="14"/>
    </row>
    <row r="216" spans="1:13" s="9" customFormat="1" x14ac:dyDescent="0.2">
      <c r="A216" s="39">
        <f t="shared" si="8"/>
        <v>17</v>
      </c>
      <c r="B216" s="17" t="s">
        <v>49</v>
      </c>
      <c r="C216" s="39" t="s">
        <v>7</v>
      </c>
      <c r="D216" s="39">
        <v>1</v>
      </c>
      <c r="E216" s="39">
        <v>320</v>
      </c>
      <c r="F216" s="39">
        <v>525</v>
      </c>
      <c r="G216" s="39">
        <v>550</v>
      </c>
      <c r="H216" s="40" t="s">
        <v>195</v>
      </c>
      <c r="I216" s="18"/>
      <c r="J216" s="14"/>
      <c r="K216" s="19"/>
      <c r="L216" s="14"/>
      <c r="M216" s="14"/>
    </row>
    <row r="217" spans="1:13" s="9" customFormat="1" x14ac:dyDescent="0.2">
      <c r="A217" s="39">
        <f t="shared" si="8"/>
        <v>18</v>
      </c>
      <c r="B217" s="17" t="s">
        <v>47</v>
      </c>
      <c r="C217" s="39" t="s">
        <v>7</v>
      </c>
      <c r="D217" s="39">
        <v>1</v>
      </c>
      <c r="E217" s="39" t="s">
        <v>48</v>
      </c>
      <c r="F217" s="39" t="s">
        <v>48</v>
      </c>
      <c r="G217" s="39" t="s">
        <v>48</v>
      </c>
      <c r="H217" s="40" t="s">
        <v>192</v>
      </c>
      <c r="I217" s="18"/>
      <c r="J217" s="14"/>
      <c r="K217" s="19"/>
      <c r="L217" s="14"/>
      <c r="M217" s="14"/>
    </row>
    <row r="218" spans="1:13" s="9" customFormat="1" x14ac:dyDescent="0.2">
      <c r="A218" s="39">
        <f t="shared" si="8"/>
        <v>19</v>
      </c>
      <c r="B218" s="17" t="s">
        <v>68</v>
      </c>
      <c r="C218" s="39" t="s">
        <v>7</v>
      </c>
      <c r="D218" s="39">
        <v>1</v>
      </c>
      <c r="E218" s="39">
        <v>800</v>
      </c>
      <c r="F218" s="39">
        <v>400</v>
      </c>
      <c r="G218" s="39">
        <v>720</v>
      </c>
      <c r="H218" s="40" t="s">
        <v>193</v>
      </c>
      <c r="I218" s="18"/>
      <c r="J218" s="14"/>
      <c r="K218" s="19"/>
      <c r="L218" s="14"/>
      <c r="M218" s="14"/>
    </row>
    <row r="219" spans="1:13" s="9" customFormat="1" x14ac:dyDescent="0.2">
      <c r="A219" s="39">
        <f t="shared" si="8"/>
        <v>20</v>
      </c>
      <c r="B219" s="17" t="s">
        <v>69</v>
      </c>
      <c r="C219" s="39" t="s">
        <v>7</v>
      </c>
      <c r="D219" s="39">
        <v>1</v>
      </c>
      <c r="E219" s="39">
        <v>800</v>
      </c>
      <c r="F219" s="39">
        <v>400</v>
      </c>
      <c r="G219" s="39">
        <v>720</v>
      </c>
      <c r="H219" s="40" t="s">
        <v>193</v>
      </c>
      <c r="I219" s="18"/>
      <c r="J219" s="14"/>
      <c r="K219" s="19"/>
      <c r="L219" s="14"/>
      <c r="M219" s="14"/>
    </row>
    <row r="220" spans="1:13" s="9" customFormat="1" x14ac:dyDescent="0.2">
      <c r="A220" s="32"/>
      <c r="B220" s="33" t="s">
        <v>129</v>
      </c>
      <c r="C220" s="32"/>
      <c r="D220" s="34"/>
      <c r="E220" s="34"/>
      <c r="F220" s="34"/>
      <c r="G220" s="34"/>
      <c r="H220" s="13"/>
      <c r="I220" s="11"/>
      <c r="J220" s="11"/>
      <c r="K220" s="12"/>
      <c r="L220" s="11"/>
      <c r="M220" s="11"/>
    </row>
    <row r="221" spans="1:13" s="9" customFormat="1" x14ac:dyDescent="0.2">
      <c r="A221" s="35">
        <v>1</v>
      </c>
      <c r="B221" s="16" t="s">
        <v>82</v>
      </c>
      <c r="C221" s="35" t="s">
        <v>7</v>
      </c>
      <c r="D221" s="35">
        <v>1</v>
      </c>
      <c r="E221" s="35">
        <v>610</v>
      </c>
      <c r="F221" s="35">
        <v>500</v>
      </c>
      <c r="G221" s="35">
        <v>1850</v>
      </c>
      <c r="H221" s="38" t="s">
        <v>200</v>
      </c>
      <c r="I221" s="14"/>
      <c r="J221" s="14"/>
      <c r="K221" s="15"/>
      <c r="L221" s="14"/>
      <c r="M221" s="14"/>
    </row>
    <row r="222" spans="1:13" s="9" customFormat="1" x14ac:dyDescent="0.2">
      <c r="A222" s="32"/>
      <c r="B222" s="33" t="s">
        <v>130</v>
      </c>
      <c r="C222" s="32"/>
      <c r="D222" s="34"/>
      <c r="E222" s="34"/>
      <c r="F222" s="34"/>
      <c r="G222" s="34"/>
      <c r="H222" s="13"/>
      <c r="I222" s="11"/>
      <c r="J222" s="11"/>
      <c r="K222" s="12"/>
      <c r="L222" s="11"/>
      <c r="M222" s="11"/>
    </row>
    <row r="223" spans="1:13" s="9" customFormat="1" x14ac:dyDescent="0.2">
      <c r="A223" s="35">
        <v>1</v>
      </c>
      <c r="B223" s="36" t="s">
        <v>6</v>
      </c>
      <c r="C223" s="35" t="s">
        <v>7</v>
      </c>
      <c r="D223" s="37">
        <v>1</v>
      </c>
      <c r="E223" s="28">
        <v>575</v>
      </c>
      <c r="F223" s="28">
        <v>305</v>
      </c>
      <c r="G223" s="28">
        <v>1750</v>
      </c>
      <c r="H223" s="38" t="s">
        <v>210</v>
      </c>
      <c r="I223" s="14"/>
      <c r="J223" s="14"/>
      <c r="K223" s="15"/>
      <c r="L223" s="14"/>
      <c r="M223" s="14"/>
    </row>
    <row r="224" spans="1:13" s="9" customFormat="1" x14ac:dyDescent="0.2">
      <c r="A224" s="32"/>
      <c r="B224" s="33" t="s">
        <v>131</v>
      </c>
      <c r="C224" s="32"/>
      <c r="D224" s="34"/>
      <c r="E224" s="34"/>
      <c r="F224" s="34"/>
      <c r="G224" s="34"/>
      <c r="H224" s="13"/>
      <c r="I224" s="11"/>
      <c r="J224" s="11"/>
      <c r="K224" s="12"/>
      <c r="L224" s="11"/>
      <c r="M224" s="11"/>
    </row>
    <row r="225" spans="1:13" s="9" customFormat="1" x14ac:dyDescent="0.2">
      <c r="A225" s="35">
        <v>1</v>
      </c>
      <c r="B225" s="16" t="s">
        <v>85</v>
      </c>
      <c r="C225" s="35" t="s">
        <v>7</v>
      </c>
      <c r="D225" s="35">
        <v>1</v>
      </c>
      <c r="E225" s="35">
        <v>762</v>
      </c>
      <c r="F225" s="35">
        <v>457</v>
      </c>
      <c r="G225" s="35">
        <v>1785</v>
      </c>
      <c r="H225" s="38" t="s">
        <v>208</v>
      </c>
      <c r="I225" s="14"/>
      <c r="J225" s="14"/>
      <c r="K225" s="15"/>
      <c r="L225" s="14"/>
      <c r="M225" s="14"/>
    </row>
    <row r="226" spans="1:13" s="9" customFormat="1" x14ac:dyDescent="0.2">
      <c r="A226" s="39">
        <v>2</v>
      </c>
      <c r="B226" s="17" t="s">
        <v>83</v>
      </c>
      <c r="C226" s="39" t="s">
        <v>7</v>
      </c>
      <c r="D226" s="39">
        <v>1</v>
      </c>
      <c r="E226" s="39">
        <v>800</v>
      </c>
      <c r="F226" s="39">
        <v>420</v>
      </c>
      <c r="G226" s="39">
        <v>1980</v>
      </c>
      <c r="H226" s="40" t="s">
        <v>209</v>
      </c>
      <c r="I226" s="18"/>
      <c r="J226" s="14"/>
      <c r="K226" s="19"/>
      <c r="L226" s="14"/>
      <c r="M226" s="14"/>
    </row>
    <row r="227" spans="1:13" s="9" customFormat="1" x14ac:dyDescent="0.2">
      <c r="A227" s="32"/>
      <c r="B227" s="33" t="s">
        <v>132</v>
      </c>
      <c r="C227" s="32"/>
      <c r="D227" s="34"/>
      <c r="E227" s="34"/>
      <c r="F227" s="34"/>
      <c r="G227" s="34"/>
      <c r="H227" s="13"/>
      <c r="I227" s="11"/>
      <c r="J227" s="11"/>
      <c r="K227" s="12"/>
      <c r="L227" s="11"/>
      <c r="M227" s="11"/>
    </row>
    <row r="228" spans="1:13" s="9" customFormat="1" ht="89.25" x14ac:dyDescent="0.2">
      <c r="A228" s="39">
        <v>1</v>
      </c>
      <c r="B228" s="17" t="s">
        <v>133</v>
      </c>
      <c r="C228" s="39" t="s">
        <v>7</v>
      </c>
      <c r="D228" s="39">
        <v>1</v>
      </c>
      <c r="E228" s="39">
        <v>1170</v>
      </c>
      <c r="F228" s="39">
        <v>1550</v>
      </c>
      <c r="G228" s="39">
        <v>750</v>
      </c>
      <c r="H228" s="40" t="s">
        <v>194</v>
      </c>
      <c r="I228" s="18"/>
      <c r="J228" s="14"/>
      <c r="K228" s="19"/>
      <c r="L228" s="14"/>
      <c r="M228" s="14"/>
    </row>
    <row r="229" spans="1:13" s="9" customFormat="1" x14ac:dyDescent="0.2">
      <c r="A229" s="39">
        <f t="shared" ref="A229:A234" si="9">1+A228</f>
        <v>2</v>
      </c>
      <c r="B229" s="17" t="s">
        <v>95</v>
      </c>
      <c r="C229" s="39" t="s">
        <v>7</v>
      </c>
      <c r="D229" s="39">
        <v>1</v>
      </c>
      <c r="E229" s="39">
        <v>400</v>
      </c>
      <c r="F229" s="39">
        <v>450</v>
      </c>
      <c r="G229" s="39">
        <v>500</v>
      </c>
      <c r="H229" s="40" t="s">
        <v>194</v>
      </c>
      <c r="I229" s="18"/>
      <c r="J229" s="14"/>
      <c r="K229" s="19"/>
      <c r="L229" s="14"/>
      <c r="M229" s="14"/>
    </row>
    <row r="230" spans="1:13" s="9" customFormat="1" ht="25.5" x14ac:dyDescent="0.2">
      <c r="A230" s="39">
        <f t="shared" si="9"/>
        <v>3</v>
      </c>
      <c r="B230" s="17" t="s">
        <v>96</v>
      </c>
      <c r="C230" s="39" t="s">
        <v>7</v>
      </c>
      <c r="D230" s="39">
        <v>1</v>
      </c>
      <c r="E230" s="39">
        <v>450</v>
      </c>
      <c r="F230" s="39">
        <v>250</v>
      </c>
      <c r="G230" s="39">
        <v>100</v>
      </c>
      <c r="H230" s="40" t="s">
        <v>194</v>
      </c>
      <c r="I230" s="18"/>
      <c r="J230" s="14"/>
      <c r="K230" s="19"/>
      <c r="L230" s="14"/>
      <c r="M230" s="14"/>
    </row>
    <row r="231" spans="1:13" s="9" customFormat="1" ht="51" x14ac:dyDescent="0.2">
      <c r="A231" s="39">
        <f t="shared" si="9"/>
        <v>4</v>
      </c>
      <c r="B231" s="17" t="s">
        <v>109</v>
      </c>
      <c r="C231" s="39" t="s">
        <v>7</v>
      </c>
      <c r="D231" s="39">
        <v>1</v>
      </c>
      <c r="E231" s="39">
        <v>1000</v>
      </c>
      <c r="F231" s="39">
        <v>200</v>
      </c>
      <c r="G231" s="39">
        <v>750</v>
      </c>
      <c r="H231" s="40" t="s">
        <v>194</v>
      </c>
      <c r="I231" s="18"/>
      <c r="J231" s="14"/>
      <c r="K231" s="19"/>
      <c r="L231" s="14"/>
      <c r="M231" s="14"/>
    </row>
    <row r="232" spans="1:13" s="9" customFormat="1" ht="25.5" x14ac:dyDescent="0.2">
      <c r="A232" s="39">
        <f t="shared" si="9"/>
        <v>5</v>
      </c>
      <c r="B232" s="17" t="s">
        <v>99</v>
      </c>
      <c r="C232" s="39" t="s">
        <v>7</v>
      </c>
      <c r="D232" s="39">
        <v>1</v>
      </c>
      <c r="E232" s="39">
        <v>800</v>
      </c>
      <c r="F232" s="39">
        <v>420</v>
      </c>
      <c r="G232" s="39">
        <v>2100</v>
      </c>
      <c r="H232" s="40" t="s">
        <v>194</v>
      </c>
      <c r="I232" s="18"/>
      <c r="J232" s="14"/>
      <c r="K232" s="19"/>
      <c r="L232" s="14"/>
      <c r="M232" s="14"/>
    </row>
    <row r="233" spans="1:13" s="9" customFormat="1" ht="25.5" x14ac:dyDescent="0.2">
      <c r="A233" s="39">
        <f t="shared" si="9"/>
        <v>6</v>
      </c>
      <c r="B233" s="17" t="s">
        <v>99</v>
      </c>
      <c r="C233" s="39" t="s">
        <v>7</v>
      </c>
      <c r="D233" s="39">
        <v>1</v>
      </c>
      <c r="E233" s="39">
        <v>650</v>
      </c>
      <c r="F233" s="39">
        <v>420</v>
      </c>
      <c r="G233" s="39">
        <v>2100</v>
      </c>
      <c r="H233" s="40" t="s">
        <v>194</v>
      </c>
      <c r="I233" s="18"/>
      <c r="J233" s="14"/>
      <c r="K233" s="19"/>
      <c r="L233" s="14"/>
      <c r="M233" s="14"/>
    </row>
    <row r="234" spans="1:13" s="9" customFormat="1" ht="25.5" x14ac:dyDescent="0.2">
      <c r="A234" s="39">
        <f t="shared" si="9"/>
        <v>7</v>
      </c>
      <c r="B234" s="17" t="s">
        <v>99</v>
      </c>
      <c r="C234" s="39" t="s">
        <v>7</v>
      </c>
      <c r="D234" s="39">
        <v>1</v>
      </c>
      <c r="E234" s="39">
        <v>800</v>
      </c>
      <c r="F234" s="39">
        <v>420</v>
      </c>
      <c r="G234" s="39">
        <v>2100</v>
      </c>
      <c r="H234" s="40" t="s">
        <v>194</v>
      </c>
      <c r="I234" s="18"/>
      <c r="J234" s="14"/>
      <c r="K234" s="19"/>
      <c r="L234" s="14"/>
      <c r="M234" s="14"/>
    </row>
    <row r="235" spans="1:13" s="9" customFormat="1" x14ac:dyDescent="0.2">
      <c r="A235" s="32"/>
      <c r="B235" s="33" t="s">
        <v>134</v>
      </c>
      <c r="C235" s="32"/>
      <c r="D235" s="34"/>
      <c r="E235" s="34"/>
      <c r="F235" s="34"/>
      <c r="G235" s="34"/>
      <c r="H235" s="13"/>
      <c r="I235" s="11"/>
      <c r="J235" s="11"/>
      <c r="K235" s="12"/>
      <c r="L235" s="11"/>
      <c r="M235" s="11"/>
    </row>
    <row r="236" spans="1:13" s="9" customFormat="1" ht="51" x14ac:dyDescent="0.2">
      <c r="A236" s="39">
        <v>1</v>
      </c>
      <c r="B236" s="17" t="s">
        <v>135</v>
      </c>
      <c r="C236" s="39" t="s">
        <v>7</v>
      </c>
      <c r="D236" s="39">
        <v>1</v>
      </c>
      <c r="E236" s="39">
        <v>2000</v>
      </c>
      <c r="F236" s="39">
        <v>1500</v>
      </c>
      <c r="G236" s="39">
        <v>750</v>
      </c>
      <c r="H236" s="40" t="s">
        <v>194</v>
      </c>
      <c r="I236" s="18"/>
      <c r="J236" s="14"/>
      <c r="K236" s="19"/>
      <c r="L236" s="14"/>
      <c r="M236" s="14"/>
    </row>
    <row r="237" spans="1:13" s="9" customFormat="1" x14ac:dyDescent="0.2">
      <c r="A237" s="39">
        <f>1+A236</f>
        <v>2</v>
      </c>
      <c r="B237" s="17" t="s">
        <v>95</v>
      </c>
      <c r="C237" s="39" t="s">
        <v>7</v>
      </c>
      <c r="D237" s="39">
        <v>1</v>
      </c>
      <c r="E237" s="39">
        <v>400</v>
      </c>
      <c r="F237" s="39">
        <v>450</v>
      </c>
      <c r="G237" s="39">
        <v>500</v>
      </c>
      <c r="H237" s="40" t="s">
        <v>194</v>
      </c>
      <c r="I237" s="18"/>
      <c r="J237" s="14"/>
      <c r="K237" s="19"/>
      <c r="L237" s="14"/>
      <c r="M237" s="14"/>
    </row>
    <row r="238" spans="1:13" s="9" customFormat="1" ht="25.5" x14ac:dyDescent="0.2">
      <c r="A238" s="39">
        <f>1+A237</f>
        <v>3</v>
      </c>
      <c r="B238" s="17" t="s">
        <v>96</v>
      </c>
      <c r="C238" s="39" t="s">
        <v>7</v>
      </c>
      <c r="D238" s="39">
        <v>1</v>
      </c>
      <c r="E238" s="39">
        <v>450</v>
      </c>
      <c r="F238" s="39">
        <v>250</v>
      </c>
      <c r="G238" s="39">
        <v>100</v>
      </c>
      <c r="H238" s="40" t="s">
        <v>194</v>
      </c>
      <c r="I238" s="18"/>
      <c r="J238" s="14"/>
      <c r="K238" s="19"/>
      <c r="L238" s="14"/>
      <c r="M238" s="14"/>
    </row>
    <row r="239" spans="1:13" s="9" customFormat="1" ht="51" x14ac:dyDescent="0.2">
      <c r="A239" s="39">
        <f>1+A238</f>
        <v>4</v>
      </c>
      <c r="B239" s="17" t="s">
        <v>109</v>
      </c>
      <c r="C239" s="39" t="s">
        <v>7</v>
      </c>
      <c r="D239" s="39">
        <v>1</v>
      </c>
      <c r="E239" s="39">
        <v>1200</v>
      </c>
      <c r="F239" s="39">
        <v>200</v>
      </c>
      <c r="G239" s="39">
        <v>750</v>
      </c>
      <c r="H239" s="40" t="s">
        <v>194</v>
      </c>
      <c r="I239" s="18"/>
      <c r="J239" s="14"/>
      <c r="K239" s="19"/>
      <c r="L239" s="14"/>
      <c r="M239" s="14"/>
    </row>
    <row r="240" spans="1:13" s="9" customFormat="1" ht="25.5" x14ac:dyDescent="0.2">
      <c r="A240" s="39">
        <f>1+A239</f>
        <v>5</v>
      </c>
      <c r="B240" s="17" t="s">
        <v>99</v>
      </c>
      <c r="C240" s="39" t="s">
        <v>7</v>
      </c>
      <c r="D240" s="39">
        <v>2</v>
      </c>
      <c r="E240" s="39">
        <v>800</v>
      </c>
      <c r="F240" s="39">
        <v>430</v>
      </c>
      <c r="G240" s="39">
        <v>2100</v>
      </c>
      <c r="H240" s="40" t="s">
        <v>194</v>
      </c>
      <c r="I240" s="18"/>
      <c r="J240" s="14"/>
      <c r="K240" s="19"/>
      <c r="L240" s="14"/>
      <c r="M240" s="14"/>
    </row>
    <row r="241" spans="1:13" s="9" customFormat="1" ht="102" x14ac:dyDescent="0.2">
      <c r="A241" s="39">
        <f>1+A240</f>
        <v>6</v>
      </c>
      <c r="B241" s="17" t="s">
        <v>136</v>
      </c>
      <c r="C241" s="39" t="s">
        <v>7</v>
      </c>
      <c r="D241" s="41">
        <v>1</v>
      </c>
      <c r="E241" s="21">
        <v>2090</v>
      </c>
      <c r="F241" s="21">
        <v>790</v>
      </c>
      <c r="G241" s="21" t="s">
        <v>137</v>
      </c>
      <c r="H241" s="40" t="s">
        <v>211</v>
      </c>
      <c r="I241" s="18"/>
      <c r="J241" s="14"/>
      <c r="K241" s="19"/>
      <c r="L241" s="14"/>
      <c r="M241" s="14"/>
    </row>
    <row r="242" spans="1:13" s="9" customFormat="1" x14ac:dyDescent="0.2">
      <c r="A242" s="32"/>
      <c r="B242" s="33" t="s">
        <v>138</v>
      </c>
      <c r="C242" s="32"/>
      <c r="D242" s="34"/>
      <c r="E242" s="34"/>
      <c r="F242" s="34"/>
      <c r="G242" s="34"/>
      <c r="H242" s="13"/>
      <c r="I242" s="11"/>
      <c r="J242" s="11"/>
      <c r="K242" s="12"/>
      <c r="L242" s="11"/>
      <c r="M242" s="11"/>
    </row>
    <row r="243" spans="1:13" s="9" customFormat="1" ht="25.5" x14ac:dyDescent="0.2">
      <c r="A243" s="39">
        <v>1</v>
      </c>
      <c r="B243" s="17" t="s">
        <v>139</v>
      </c>
      <c r="C243" s="39" t="s">
        <v>7</v>
      </c>
      <c r="D243" s="39">
        <v>1</v>
      </c>
      <c r="E243" s="39">
        <v>1200</v>
      </c>
      <c r="F243" s="39">
        <v>650</v>
      </c>
      <c r="G243" s="39">
        <v>750</v>
      </c>
      <c r="H243" s="40" t="s">
        <v>194</v>
      </c>
      <c r="I243" s="18"/>
      <c r="J243" s="14"/>
      <c r="K243" s="19"/>
      <c r="L243" s="14"/>
      <c r="M243" s="14"/>
    </row>
    <row r="244" spans="1:13" s="9" customFormat="1" x14ac:dyDescent="0.2">
      <c r="A244" s="39">
        <f t="shared" ref="A244:A249" si="10">1+A243</f>
        <v>2</v>
      </c>
      <c r="B244" s="17" t="s">
        <v>95</v>
      </c>
      <c r="C244" s="39" t="s">
        <v>7</v>
      </c>
      <c r="D244" s="39">
        <v>1</v>
      </c>
      <c r="E244" s="39">
        <v>400</v>
      </c>
      <c r="F244" s="39">
        <v>450</v>
      </c>
      <c r="G244" s="39">
        <v>500</v>
      </c>
      <c r="H244" s="40" t="s">
        <v>194</v>
      </c>
      <c r="I244" s="18"/>
      <c r="J244" s="14"/>
      <c r="K244" s="19"/>
      <c r="L244" s="14"/>
      <c r="M244" s="14"/>
    </row>
    <row r="245" spans="1:13" s="9" customFormat="1" ht="25.5" x14ac:dyDescent="0.2">
      <c r="A245" s="39">
        <f t="shared" si="10"/>
        <v>3</v>
      </c>
      <c r="B245" s="17" t="s">
        <v>96</v>
      </c>
      <c r="C245" s="39" t="s">
        <v>7</v>
      </c>
      <c r="D245" s="39">
        <v>1</v>
      </c>
      <c r="E245" s="39">
        <v>450</v>
      </c>
      <c r="F245" s="39">
        <v>250</v>
      </c>
      <c r="G245" s="39">
        <v>100</v>
      </c>
      <c r="H245" s="40" t="s">
        <v>194</v>
      </c>
      <c r="I245" s="18"/>
      <c r="J245" s="14"/>
      <c r="K245" s="19"/>
      <c r="L245" s="14"/>
      <c r="M245" s="14"/>
    </row>
    <row r="246" spans="1:13" s="9" customFormat="1" ht="51" x14ac:dyDescent="0.2">
      <c r="A246" s="39">
        <f t="shared" si="10"/>
        <v>4</v>
      </c>
      <c r="B246" s="17" t="s">
        <v>109</v>
      </c>
      <c r="C246" s="39" t="s">
        <v>7</v>
      </c>
      <c r="D246" s="39">
        <v>1</v>
      </c>
      <c r="E246" s="39">
        <v>925</v>
      </c>
      <c r="F246" s="39">
        <v>200</v>
      </c>
      <c r="G246" s="39">
        <v>750</v>
      </c>
      <c r="H246" s="40" t="s">
        <v>194</v>
      </c>
      <c r="I246" s="18"/>
      <c r="J246" s="14"/>
      <c r="K246" s="19"/>
      <c r="L246" s="14"/>
      <c r="M246" s="14"/>
    </row>
    <row r="247" spans="1:13" s="9" customFormat="1" ht="25.5" x14ac:dyDescent="0.2">
      <c r="A247" s="39">
        <f t="shared" si="10"/>
        <v>5</v>
      </c>
      <c r="B247" s="17" t="s">
        <v>99</v>
      </c>
      <c r="C247" s="39" t="s">
        <v>7</v>
      </c>
      <c r="D247" s="39">
        <v>1</v>
      </c>
      <c r="E247" s="39">
        <v>800</v>
      </c>
      <c r="F247" s="39">
        <v>430</v>
      </c>
      <c r="G247" s="39">
        <v>2100</v>
      </c>
      <c r="H247" s="40" t="s">
        <v>194</v>
      </c>
      <c r="I247" s="18"/>
      <c r="J247" s="14"/>
      <c r="K247" s="19"/>
      <c r="L247" s="14"/>
      <c r="M247" s="14"/>
    </row>
    <row r="248" spans="1:13" s="9" customFormat="1" ht="102" x14ac:dyDescent="0.2">
      <c r="A248" s="39">
        <f t="shared" si="10"/>
        <v>6</v>
      </c>
      <c r="B248" s="17" t="s">
        <v>136</v>
      </c>
      <c r="C248" s="39" t="s">
        <v>7</v>
      </c>
      <c r="D248" s="41">
        <v>1</v>
      </c>
      <c r="E248" s="21">
        <v>2090</v>
      </c>
      <c r="F248" s="21">
        <v>790</v>
      </c>
      <c r="G248" s="21" t="s">
        <v>137</v>
      </c>
      <c r="H248" s="40" t="s">
        <v>211</v>
      </c>
      <c r="I248" s="18"/>
      <c r="J248" s="14"/>
      <c r="K248" s="19"/>
      <c r="L248" s="14"/>
      <c r="M248" s="14"/>
    </row>
    <row r="249" spans="1:13" s="9" customFormat="1" ht="63.75" x14ac:dyDescent="0.2">
      <c r="A249" s="39">
        <f t="shared" si="10"/>
        <v>7</v>
      </c>
      <c r="B249" s="17" t="s">
        <v>66</v>
      </c>
      <c r="C249" s="39" t="s">
        <v>7</v>
      </c>
      <c r="D249" s="41">
        <v>1</v>
      </c>
      <c r="E249" s="21">
        <v>800</v>
      </c>
      <c r="F249" s="21">
        <v>550</v>
      </c>
      <c r="G249" s="21">
        <v>890</v>
      </c>
      <c r="H249" s="40" t="s">
        <v>197</v>
      </c>
      <c r="I249" s="18"/>
      <c r="J249" s="14"/>
      <c r="K249" s="19"/>
      <c r="L249" s="14"/>
      <c r="M249" s="14"/>
    </row>
    <row r="250" spans="1:13" s="9" customFormat="1" x14ac:dyDescent="0.2">
      <c r="A250" s="32"/>
      <c r="B250" s="33" t="s">
        <v>140</v>
      </c>
      <c r="C250" s="32"/>
      <c r="D250" s="34"/>
      <c r="E250" s="34"/>
      <c r="F250" s="34"/>
      <c r="G250" s="34"/>
      <c r="H250" s="13"/>
      <c r="I250" s="11"/>
      <c r="J250" s="11"/>
      <c r="K250" s="12"/>
      <c r="L250" s="11"/>
      <c r="M250" s="11"/>
    </row>
    <row r="251" spans="1:13" s="9" customFormat="1" x14ac:dyDescent="0.2">
      <c r="A251" s="35">
        <v>1</v>
      </c>
      <c r="B251" s="16" t="s">
        <v>85</v>
      </c>
      <c r="C251" s="35" t="s">
        <v>7</v>
      </c>
      <c r="D251" s="35">
        <v>1</v>
      </c>
      <c r="E251" s="35">
        <v>762</v>
      </c>
      <c r="F251" s="35">
        <v>457</v>
      </c>
      <c r="G251" s="35">
        <v>1785</v>
      </c>
      <c r="H251" s="38" t="s">
        <v>208</v>
      </c>
      <c r="I251" s="14"/>
      <c r="J251" s="14"/>
      <c r="K251" s="15"/>
      <c r="L251" s="14"/>
      <c r="M251" s="14"/>
    </row>
    <row r="252" spans="1:13" s="9" customFormat="1" x14ac:dyDescent="0.2">
      <c r="A252" s="39">
        <v>2</v>
      </c>
      <c r="B252" s="17" t="s">
        <v>83</v>
      </c>
      <c r="C252" s="39" t="s">
        <v>7</v>
      </c>
      <c r="D252" s="39">
        <v>1</v>
      </c>
      <c r="E252" s="39">
        <v>800</v>
      </c>
      <c r="F252" s="39">
        <v>420</v>
      </c>
      <c r="G252" s="39">
        <v>1980</v>
      </c>
      <c r="H252" s="40" t="s">
        <v>209</v>
      </c>
      <c r="I252" s="18"/>
      <c r="J252" s="14"/>
      <c r="K252" s="19"/>
      <c r="L252" s="14"/>
      <c r="M252" s="14"/>
    </row>
    <row r="253" spans="1:13" s="9" customFormat="1" x14ac:dyDescent="0.2">
      <c r="A253" s="32"/>
      <c r="B253" s="33" t="s">
        <v>141</v>
      </c>
      <c r="C253" s="32"/>
      <c r="D253" s="34"/>
      <c r="E253" s="34"/>
      <c r="F253" s="34"/>
      <c r="G253" s="34"/>
      <c r="H253" s="13"/>
      <c r="I253" s="11"/>
      <c r="J253" s="11"/>
      <c r="K253" s="12"/>
      <c r="L253" s="11"/>
      <c r="M253" s="11"/>
    </row>
    <row r="254" spans="1:13" s="9" customFormat="1" x14ac:dyDescent="0.2">
      <c r="A254" s="35">
        <v>1</v>
      </c>
      <c r="B254" s="16" t="s">
        <v>6</v>
      </c>
      <c r="C254" s="35" t="s">
        <v>7</v>
      </c>
      <c r="D254" s="37">
        <v>1</v>
      </c>
      <c r="E254" s="28">
        <v>575</v>
      </c>
      <c r="F254" s="28">
        <v>305</v>
      </c>
      <c r="G254" s="28">
        <v>1750</v>
      </c>
      <c r="H254" s="38" t="s">
        <v>210</v>
      </c>
      <c r="I254" s="14"/>
      <c r="J254" s="14"/>
      <c r="K254" s="15"/>
      <c r="L254" s="14"/>
      <c r="M254" s="14"/>
    </row>
    <row r="255" spans="1:13" s="9" customFormat="1" x14ac:dyDescent="0.2">
      <c r="A255" s="32"/>
      <c r="B255" s="33" t="s">
        <v>142</v>
      </c>
      <c r="C255" s="32"/>
      <c r="D255" s="34"/>
      <c r="E255" s="34"/>
      <c r="F255" s="34"/>
      <c r="G255" s="34"/>
      <c r="H255" s="13"/>
      <c r="I255" s="11"/>
      <c r="J255" s="11"/>
      <c r="K255" s="12"/>
      <c r="L255" s="11"/>
      <c r="M255" s="11"/>
    </row>
    <row r="256" spans="1:13" s="9" customFormat="1" ht="25.5" x14ac:dyDescent="0.2">
      <c r="A256" s="35">
        <v>1</v>
      </c>
      <c r="B256" s="16" t="s">
        <v>20</v>
      </c>
      <c r="C256" s="35" t="s">
        <v>7</v>
      </c>
      <c r="D256" s="37">
        <v>1</v>
      </c>
      <c r="E256" s="28">
        <v>400</v>
      </c>
      <c r="F256" s="28">
        <v>500</v>
      </c>
      <c r="G256" s="28">
        <v>2100</v>
      </c>
      <c r="H256" s="38" t="s">
        <v>194</v>
      </c>
      <c r="I256" s="14"/>
      <c r="J256" s="14"/>
      <c r="K256" s="15"/>
      <c r="L256" s="14"/>
      <c r="M256" s="14"/>
    </row>
    <row r="257" spans="1:13" s="9" customFormat="1" x14ac:dyDescent="0.2">
      <c r="A257" s="32"/>
      <c r="B257" s="33" t="s">
        <v>143</v>
      </c>
      <c r="C257" s="32"/>
      <c r="D257" s="34"/>
      <c r="E257" s="34"/>
      <c r="F257" s="34"/>
      <c r="G257" s="34"/>
      <c r="H257" s="13"/>
      <c r="I257" s="11"/>
      <c r="J257" s="11"/>
      <c r="K257" s="12"/>
      <c r="L257" s="11"/>
      <c r="M257" s="11"/>
    </row>
    <row r="258" spans="1:13" s="9" customFormat="1" ht="25.5" x14ac:dyDescent="0.2">
      <c r="A258" s="35">
        <v>1</v>
      </c>
      <c r="B258" s="16" t="s">
        <v>18</v>
      </c>
      <c r="C258" s="35" t="s">
        <v>7</v>
      </c>
      <c r="D258" s="37">
        <v>1</v>
      </c>
      <c r="E258" s="28">
        <v>400</v>
      </c>
      <c r="F258" s="28">
        <v>500</v>
      </c>
      <c r="G258" s="28">
        <v>2100</v>
      </c>
      <c r="H258" s="38" t="s">
        <v>194</v>
      </c>
      <c r="I258" s="14"/>
      <c r="J258" s="14"/>
      <c r="K258" s="15"/>
      <c r="L258" s="14"/>
      <c r="M258" s="14"/>
    </row>
    <row r="259" spans="1:13" s="9" customFormat="1" x14ac:dyDescent="0.2">
      <c r="A259" s="32"/>
      <c r="B259" s="33" t="s">
        <v>144</v>
      </c>
      <c r="C259" s="32"/>
      <c r="D259" s="34"/>
      <c r="E259" s="34"/>
      <c r="F259" s="34"/>
      <c r="G259" s="34"/>
      <c r="H259" s="13"/>
      <c r="I259" s="11"/>
      <c r="J259" s="11"/>
      <c r="K259" s="12"/>
      <c r="L259" s="11"/>
      <c r="M259" s="11"/>
    </row>
    <row r="260" spans="1:13" s="9" customFormat="1" x14ac:dyDescent="0.2">
      <c r="A260" s="35">
        <v>1</v>
      </c>
      <c r="B260" s="16" t="s">
        <v>6</v>
      </c>
      <c r="C260" s="35" t="s">
        <v>7</v>
      </c>
      <c r="D260" s="37">
        <v>1</v>
      </c>
      <c r="E260" s="28">
        <v>575</v>
      </c>
      <c r="F260" s="28">
        <v>305</v>
      </c>
      <c r="G260" s="28">
        <v>1750</v>
      </c>
      <c r="H260" s="38" t="s">
        <v>210</v>
      </c>
      <c r="I260" s="14"/>
      <c r="J260" s="14"/>
      <c r="K260" s="15"/>
      <c r="L260" s="14"/>
      <c r="M260" s="14"/>
    </row>
    <row r="261" spans="1:13" s="9" customFormat="1" x14ac:dyDescent="0.2">
      <c r="A261" s="32"/>
      <c r="B261" s="33" t="s">
        <v>145</v>
      </c>
      <c r="C261" s="32"/>
      <c r="D261" s="34"/>
      <c r="E261" s="34"/>
      <c r="F261" s="34"/>
      <c r="G261" s="34"/>
      <c r="H261" s="13"/>
      <c r="I261" s="11"/>
      <c r="J261" s="11"/>
      <c r="K261" s="12"/>
      <c r="L261" s="11"/>
      <c r="M261" s="11"/>
    </row>
    <row r="262" spans="1:13" s="9" customFormat="1" ht="51" x14ac:dyDescent="0.2">
      <c r="A262" s="35">
        <v>1</v>
      </c>
      <c r="B262" s="16" t="s">
        <v>46</v>
      </c>
      <c r="C262" s="35" t="s">
        <v>7</v>
      </c>
      <c r="D262" s="35">
        <v>1</v>
      </c>
      <c r="E262" s="35">
        <v>900</v>
      </c>
      <c r="F262" s="35">
        <v>700</v>
      </c>
      <c r="G262" s="35">
        <v>1150</v>
      </c>
      <c r="H262" s="38" t="s">
        <v>190</v>
      </c>
      <c r="I262" s="14"/>
      <c r="J262" s="14"/>
      <c r="K262" s="15"/>
      <c r="L262" s="14"/>
      <c r="M262" s="14"/>
    </row>
    <row r="263" spans="1:13" s="9" customFormat="1" x14ac:dyDescent="0.2">
      <c r="A263" s="39">
        <f>1+A262</f>
        <v>2</v>
      </c>
      <c r="B263" s="17" t="s">
        <v>47</v>
      </c>
      <c r="C263" s="39" t="s">
        <v>7</v>
      </c>
      <c r="D263" s="39">
        <v>2</v>
      </c>
      <c r="E263" s="39" t="s">
        <v>48</v>
      </c>
      <c r="F263" s="39" t="s">
        <v>48</v>
      </c>
      <c r="G263" s="39" t="s">
        <v>48</v>
      </c>
      <c r="H263" s="40" t="s">
        <v>192</v>
      </c>
      <c r="I263" s="18"/>
      <c r="J263" s="14"/>
      <c r="K263" s="19"/>
      <c r="L263" s="14"/>
      <c r="M263" s="14"/>
    </row>
    <row r="264" spans="1:13" s="9" customFormat="1" x14ac:dyDescent="0.2">
      <c r="A264" s="39">
        <f>1+A263</f>
        <v>3</v>
      </c>
      <c r="B264" s="17" t="s">
        <v>49</v>
      </c>
      <c r="C264" s="39" t="s">
        <v>7</v>
      </c>
      <c r="D264" s="39">
        <v>2</v>
      </c>
      <c r="E264" s="39">
        <v>320</v>
      </c>
      <c r="F264" s="39">
        <v>525</v>
      </c>
      <c r="G264" s="39">
        <v>550</v>
      </c>
      <c r="H264" s="40" t="s">
        <v>195</v>
      </c>
      <c r="I264" s="18"/>
      <c r="J264" s="14"/>
      <c r="K264" s="19"/>
      <c r="L264" s="14"/>
      <c r="M264" s="14"/>
    </row>
    <row r="265" spans="1:13" s="9" customFormat="1" x14ac:dyDescent="0.2">
      <c r="A265" s="39">
        <f>1+A264</f>
        <v>4</v>
      </c>
      <c r="B265" s="17" t="s">
        <v>146</v>
      </c>
      <c r="C265" s="73" t="s">
        <v>7</v>
      </c>
      <c r="D265" s="73">
        <v>1</v>
      </c>
      <c r="E265" s="73">
        <v>1060</v>
      </c>
      <c r="F265" s="73">
        <v>195</v>
      </c>
      <c r="G265" s="73">
        <v>720</v>
      </c>
      <c r="H265" s="75" t="s">
        <v>193</v>
      </c>
      <c r="I265" s="76"/>
      <c r="J265" s="77"/>
      <c r="K265" s="78"/>
      <c r="L265" s="77"/>
      <c r="M265" s="77"/>
    </row>
    <row r="266" spans="1:13" s="9" customFormat="1" x14ac:dyDescent="0.2">
      <c r="A266" s="32"/>
      <c r="B266" s="33" t="s">
        <v>147</v>
      </c>
      <c r="C266" s="84"/>
      <c r="D266" s="85"/>
      <c r="E266" s="85"/>
      <c r="F266" s="85"/>
      <c r="G266" s="85"/>
      <c r="H266" s="86"/>
      <c r="I266" s="87"/>
      <c r="J266" s="87"/>
      <c r="K266" s="88"/>
      <c r="L266" s="87"/>
      <c r="M266" s="87"/>
    </row>
    <row r="267" spans="1:13" s="9" customFormat="1" x14ac:dyDescent="0.2">
      <c r="A267" s="35">
        <v>1</v>
      </c>
      <c r="B267" s="27" t="s">
        <v>124</v>
      </c>
      <c r="C267" s="89" t="s">
        <v>235</v>
      </c>
      <c r="D267" s="90" t="s">
        <v>235</v>
      </c>
      <c r="E267" s="89" t="s">
        <v>48</v>
      </c>
      <c r="F267" s="89" t="s">
        <v>48</v>
      </c>
      <c r="G267" s="89" t="s">
        <v>48</v>
      </c>
      <c r="H267" s="91" t="s">
        <v>189</v>
      </c>
      <c r="I267" s="77" t="s">
        <v>235</v>
      </c>
      <c r="J267" s="77" t="s">
        <v>235</v>
      </c>
      <c r="K267" s="93" t="s">
        <v>235</v>
      </c>
      <c r="L267" s="77" t="s">
        <v>235</v>
      </c>
      <c r="M267" s="77" t="s">
        <v>235</v>
      </c>
    </row>
    <row r="268" spans="1:13" s="9" customFormat="1" ht="25.5" x14ac:dyDescent="0.2">
      <c r="A268" s="39">
        <f t="shared" ref="A268:A283" si="11">1+A267</f>
        <v>2</v>
      </c>
      <c r="B268" s="23" t="s">
        <v>148</v>
      </c>
      <c r="C268" s="79" t="s">
        <v>7</v>
      </c>
      <c r="D268" s="80">
        <v>1</v>
      </c>
      <c r="E268" s="83">
        <v>600</v>
      </c>
      <c r="F268" s="83">
        <v>578</v>
      </c>
      <c r="G268" s="83">
        <v>720</v>
      </c>
      <c r="H268" s="75" t="s">
        <v>189</v>
      </c>
      <c r="I268" s="76"/>
      <c r="J268" s="77"/>
      <c r="K268" s="78"/>
      <c r="L268" s="77"/>
      <c r="M268" s="77"/>
    </row>
    <row r="269" spans="1:13" s="9" customFormat="1" ht="25.5" x14ac:dyDescent="0.2">
      <c r="A269" s="39">
        <f t="shared" si="11"/>
        <v>3</v>
      </c>
      <c r="B269" s="17" t="s">
        <v>37</v>
      </c>
      <c r="C269" s="73" t="s">
        <v>7</v>
      </c>
      <c r="D269" s="74">
        <v>1</v>
      </c>
      <c r="E269" s="81">
        <v>455</v>
      </c>
      <c r="F269" s="81">
        <v>578</v>
      </c>
      <c r="G269" s="81">
        <v>720</v>
      </c>
      <c r="H269" s="75" t="s">
        <v>189</v>
      </c>
      <c r="I269" s="76"/>
      <c r="J269" s="77"/>
      <c r="K269" s="78"/>
      <c r="L269" s="77"/>
      <c r="M269" s="77"/>
    </row>
    <row r="270" spans="1:13" s="9" customFormat="1" ht="25.5" x14ac:dyDescent="0.2">
      <c r="A270" s="39">
        <f t="shared" si="11"/>
        <v>4</v>
      </c>
      <c r="B270" s="17" t="s">
        <v>126</v>
      </c>
      <c r="C270" s="73" t="s">
        <v>7</v>
      </c>
      <c r="D270" s="74">
        <v>1</v>
      </c>
      <c r="E270" s="81">
        <v>600</v>
      </c>
      <c r="F270" s="81">
        <v>578</v>
      </c>
      <c r="G270" s="81">
        <v>720</v>
      </c>
      <c r="H270" s="75" t="s">
        <v>189</v>
      </c>
      <c r="I270" s="76"/>
      <c r="J270" s="77"/>
      <c r="K270" s="78"/>
      <c r="L270" s="77"/>
      <c r="M270" s="77"/>
    </row>
    <row r="271" spans="1:13" s="9" customFormat="1" ht="38.25" x14ac:dyDescent="0.2">
      <c r="A271" s="39">
        <f t="shared" si="11"/>
        <v>5</v>
      </c>
      <c r="B271" s="27" t="s">
        <v>36</v>
      </c>
      <c r="C271" s="89" t="s">
        <v>7</v>
      </c>
      <c r="D271" s="90">
        <v>1</v>
      </c>
      <c r="E271" s="95">
        <v>655</v>
      </c>
      <c r="F271" s="95">
        <v>578</v>
      </c>
      <c r="G271" s="95">
        <v>720</v>
      </c>
      <c r="H271" s="75" t="s">
        <v>189</v>
      </c>
      <c r="I271" s="76"/>
      <c r="J271" s="77"/>
      <c r="K271" s="78"/>
      <c r="L271" s="77"/>
      <c r="M271" s="77"/>
    </row>
    <row r="272" spans="1:13" s="9" customFormat="1" ht="25.5" x14ac:dyDescent="0.2">
      <c r="A272" s="39">
        <f t="shared" si="11"/>
        <v>6</v>
      </c>
      <c r="B272" s="17" t="s">
        <v>37</v>
      </c>
      <c r="C272" s="73" t="s">
        <v>7</v>
      </c>
      <c r="D272" s="74">
        <v>1</v>
      </c>
      <c r="E272" s="81">
        <v>455</v>
      </c>
      <c r="F272" s="81">
        <v>578</v>
      </c>
      <c r="G272" s="81">
        <v>720</v>
      </c>
      <c r="H272" s="75" t="s">
        <v>189</v>
      </c>
      <c r="I272" s="76"/>
      <c r="J272" s="77"/>
      <c r="K272" s="78"/>
      <c r="L272" s="77"/>
      <c r="M272" s="77"/>
    </row>
    <row r="273" spans="1:13" s="9" customFormat="1" x14ac:dyDescent="0.2">
      <c r="A273" s="39">
        <f t="shared" si="11"/>
        <v>7</v>
      </c>
      <c r="B273" s="17" t="s">
        <v>149</v>
      </c>
      <c r="C273" s="73" t="s">
        <v>7</v>
      </c>
      <c r="D273" s="74">
        <v>1</v>
      </c>
      <c r="E273" s="81">
        <v>2705</v>
      </c>
      <c r="F273" s="81">
        <v>530</v>
      </c>
      <c r="G273" s="81">
        <v>150</v>
      </c>
      <c r="H273" s="75" t="s">
        <v>189</v>
      </c>
      <c r="I273" s="76"/>
      <c r="J273" s="77"/>
      <c r="K273" s="78"/>
      <c r="L273" s="77"/>
      <c r="M273" s="77"/>
    </row>
    <row r="274" spans="1:13" s="9" customFormat="1" ht="25.5" x14ac:dyDescent="0.2">
      <c r="A274" s="39">
        <f t="shared" si="11"/>
        <v>8</v>
      </c>
      <c r="B274" s="17" t="s">
        <v>12</v>
      </c>
      <c r="C274" s="73" t="s">
        <v>235</v>
      </c>
      <c r="D274" s="74" t="s">
        <v>235</v>
      </c>
      <c r="E274" s="81">
        <v>650</v>
      </c>
      <c r="F274" s="81" t="s">
        <v>48</v>
      </c>
      <c r="G274" s="81" t="s">
        <v>48</v>
      </c>
      <c r="H274" s="75" t="s">
        <v>189</v>
      </c>
      <c r="I274" s="76" t="s">
        <v>235</v>
      </c>
      <c r="J274" s="77" t="s">
        <v>235</v>
      </c>
      <c r="K274" s="78" t="s">
        <v>235</v>
      </c>
      <c r="L274" s="77" t="s">
        <v>235</v>
      </c>
      <c r="M274" s="77" t="s">
        <v>235</v>
      </c>
    </row>
    <row r="275" spans="1:13" s="9" customFormat="1" ht="51" x14ac:dyDescent="0.2">
      <c r="A275" s="39">
        <f t="shared" si="11"/>
        <v>9</v>
      </c>
      <c r="B275" s="23" t="s">
        <v>150</v>
      </c>
      <c r="C275" s="79" t="s">
        <v>7</v>
      </c>
      <c r="D275" s="80">
        <v>1</v>
      </c>
      <c r="E275" s="83">
        <v>3415</v>
      </c>
      <c r="F275" s="83">
        <v>680</v>
      </c>
      <c r="G275" s="83">
        <v>40</v>
      </c>
      <c r="H275" s="75" t="s">
        <v>189</v>
      </c>
      <c r="I275" s="76"/>
      <c r="J275" s="77"/>
      <c r="K275" s="78"/>
      <c r="L275" s="77"/>
      <c r="M275" s="77"/>
    </row>
    <row r="276" spans="1:13" s="9" customFormat="1" ht="25.5" x14ac:dyDescent="0.2">
      <c r="A276" s="39">
        <f t="shared" si="11"/>
        <v>10</v>
      </c>
      <c r="B276" s="23" t="s">
        <v>40</v>
      </c>
      <c r="C276" s="79" t="s">
        <v>7</v>
      </c>
      <c r="D276" s="80">
        <v>1</v>
      </c>
      <c r="E276" s="83">
        <v>600</v>
      </c>
      <c r="F276" s="83">
        <v>418</v>
      </c>
      <c r="G276" s="83">
        <v>720</v>
      </c>
      <c r="H276" s="75" t="s">
        <v>189</v>
      </c>
      <c r="I276" s="76"/>
      <c r="J276" s="77"/>
      <c r="K276" s="78"/>
      <c r="L276" s="77"/>
      <c r="M276" s="77"/>
    </row>
    <row r="277" spans="1:13" s="9" customFormat="1" ht="38.25" x14ac:dyDescent="0.2">
      <c r="A277" s="39">
        <f t="shared" si="11"/>
        <v>11</v>
      </c>
      <c r="B277" s="17" t="s">
        <v>62</v>
      </c>
      <c r="C277" s="73" t="s">
        <v>7</v>
      </c>
      <c r="D277" s="74">
        <v>1</v>
      </c>
      <c r="E277" s="81">
        <v>455</v>
      </c>
      <c r="F277" s="81">
        <v>418</v>
      </c>
      <c r="G277" s="81">
        <v>720</v>
      </c>
      <c r="H277" s="75" t="s">
        <v>189</v>
      </c>
      <c r="I277" s="76"/>
      <c r="J277" s="77"/>
      <c r="K277" s="78"/>
      <c r="L277" s="77"/>
      <c r="M277" s="77"/>
    </row>
    <row r="278" spans="1:13" s="9" customFormat="1" ht="25.5" x14ac:dyDescent="0.2">
      <c r="A278" s="39">
        <f t="shared" si="11"/>
        <v>12</v>
      </c>
      <c r="B278" s="17" t="s">
        <v>63</v>
      </c>
      <c r="C278" s="39" t="s">
        <v>7</v>
      </c>
      <c r="D278" s="41">
        <v>1</v>
      </c>
      <c r="E278" s="21">
        <v>600</v>
      </c>
      <c r="F278" s="21">
        <v>418</v>
      </c>
      <c r="G278" s="21">
        <v>720</v>
      </c>
      <c r="H278" s="40" t="s">
        <v>189</v>
      </c>
      <c r="I278" s="18"/>
      <c r="J278" s="14"/>
      <c r="K278" s="19"/>
      <c r="L278" s="14"/>
      <c r="M278" s="14"/>
    </row>
    <row r="279" spans="1:13" s="9" customFormat="1" ht="25.5" x14ac:dyDescent="0.2">
      <c r="A279" s="39">
        <f t="shared" si="11"/>
        <v>13</v>
      </c>
      <c r="B279" s="27" t="s">
        <v>40</v>
      </c>
      <c r="C279" s="49" t="s">
        <v>7</v>
      </c>
      <c r="D279" s="52">
        <v>1</v>
      </c>
      <c r="E279" s="53">
        <v>655</v>
      </c>
      <c r="F279" s="53">
        <v>418</v>
      </c>
      <c r="G279" s="53">
        <v>720</v>
      </c>
      <c r="H279" s="40" t="s">
        <v>189</v>
      </c>
      <c r="I279" s="18"/>
      <c r="J279" s="14"/>
      <c r="K279" s="19"/>
      <c r="L279" s="14"/>
      <c r="M279" s="14"/>
    </row>
    <row r="280" spans="1:13" s="9" customFormat="1" ht="38.25" x14ac:dyDescent="0.2">
      <c r="A280" s="39">
        <f t="shared" si="11"/>
        <v>14</v>
      </c>
      <c r="B280" s="17" t="s">
        <v>62</v>
      </c>
      <c r="C280" s="39" t="s">
        <v>7</v>
      </c>
      <c r="D280" s="41">
        <v>1</v>
      </c>
      <c r="E280" s="21">
        <v>455</v>
      </c>
      <c r="F280" s="21">
        <v>418</v>
      </c>
      <c r="G280" s="21">
        <v>720</v>
      </c>
      <c r="H280" s="40" t="s">
        <v>189</v>
      </c>
      <c r="I280" s="18"/>
      <c r="J280" s="14"/>
      <c r="K280" s="19"/>
      <c r="L280" s="14"/>
      <c r="M280" s="14"/>
    </row>
    <row r="281" spans="1:13" s="9" customFormat="1" ht="25.5" x14ac:dyDescent="0.2">
      <c r="A281" s="39">
        <f t="shared" si="11"/>
        <v>15</v>
      </c>
      <c r="B281" s="17" t="s">
        <v>63</v>
      </c>
      <c r="C281" s="39" t="s">
        <v>7</v>
      </c>
      <c r="D281" s="41">
        <v>1</v>
      </c>
      <c r="E281" s="21">
        <v>655</v>
      </c>
      <c r="F281" s="21">
        <v>418</v>
      </c>
      <c r="G281" s="21">
        <v>720</v>
      </c>
      <c r="H281" s="40" t="s">
        <v>189</v>
      </c>
      <c r="I281" s="18"/>
      <c r="J281" s="14"/>
      <c r="K281" s="19"/>
      <c r="L281" s="14"/>
      <c r="M281" s="14"/>
    </row>
    <row r="282" spans="1:13" s="9" customFormat="1" ht="25.5" x14ac:dyDescent="0.2">
      <c r="A282" s="39">
        <f t="shared" si="11"/>
        <v>16</v>
      </c>
      <c r="B282" s="17" t="s">
        <v>43</v>
      </c>
      <c r="C282" s="39" t="s">
        <v>7</v>
      </c>
      <c r="D282" s="41">
        <v>1</v>
      </c>
      <c r="E282" s="21">
        <v>830</v>
      </c>
      <c r="F282" s="21">
        <v>510</v>
      </c>
      <c r="G282" s="21" t="s">
        <v>44</v>
      </c>
      <c r="H282" s="40" t="s">
        <v>203</v>
      </c>
      <c r="I282" s="18"/>
      <c r="J282" s="14"/>
      <c r="K282" s="19"/>
      <c r="L282" s="14"/>
      <c r="M282" s="14"/>
    </row>
    <row r="283" spans="1:13" s="9" customFormat="1" ht="63.75" x14ac:dyDescent="0.2">
      <c r="A283" s="39">
        <f t="shared" si="11"/>
        <v>17</v>
      </c>
      <c r="B283" s="17" t="s">
        <v>66</v>
      </c>
      <c r="C283" s="39" t="s">
        <v>7</v>
      </c>
      <c r="D283" s="41">
        <v>1</v>
      </c>
      <c r="E283" s="21">
        <v>800</v>
      </c>
      <c r="F283" s="21">
        <v>550</v>
      </c>
      <c r="G283" s="21">
        <v>890</v>
      </c>
      <c r="H283" s="40" t="s">
        <v>197</v>
      </c>
      <c r="I283" s="18"/>
      <c r="J283" s="14"/>
      <c r="K283" s="19"/>
      <c r="L283" s="14"/>
      <c r="M283" s="14"/>
    </row>
    <row r="284" spans="1:13" s="9" customFormat="1" x14ac:dyDescent="0.2">
      <c r="A284" s="32"/>
      <c r="B284" s="33" t="s">
        <v>151</v>
      </c>
      <c r="C284" s="32"/>
      <c r="D284" s="34"/>
      <c r="E284" s="34"/>
      <c r="F284" s="34"/>
      <c r="G284" s="34"/>
      <c r="H284" s="13"/>
      <c r="I284" s="11"/>
      <c r="J284" s="11"/>
      <c r="K284" s="12"/>
      <c r="L284" s="11"/>
      <c r="M284" s="11"/>
    </row>
    <row r="285" spans="1:13" s="9" customFormat="1" x14ac:dyDescent="0.2">
      <c r="A285" s="35">
        <v>1</v>
      </c>
      <c r="B285" s="16" t="s">
        <v>9</v>
      </c>
      <c r="C285" s="35" t="s">
        <v>7</v>
      </c>
      <c r="D285" s="35">
        <v>1</v>
      </c>
      <c r="E285" s="28">
        <v>700</v>
      </c>
      <c r="F285" s="28">
        <v>700</v>
      </c>
      <c r="G285" s="28">
        <v>750</v>
      </c>
      <c r="H285" s="38" t="s">
        <v>194</v>
      </c>
      <c r="I285" s="14"/>
      <c r="J285" s="14"/>
      <c r="K285" s="15"/>
      <c r="L285" s="14"/>
      <c r="M285" s="14"/>
    </row>
    <row r="286" spans="1:13" s="9" customFormat="1" ht="25.5" x14ac:dyDescent="0.2">
      <c r="A286" s="39">
        <f t="shared" ref="A286:A292" si="12">1+A285</f>
        <v>2</v>
      </c>
      <c r="B286" s="17" t="s">
        <v>10</v>
      </c>
      <c r="C286" s="73" t="s">
        <v>7</v>
      </c>
      <c r="D286" s="73">
        <v>4</v>
      </c>
      <c r="E286" s="81">
        <v>400</v>
      </c>
      <c r="F286" s="81">
        <v>430</v>
      </c>
      <c r="G286" s="81">
        <v>2100</v>
      </c>
      <c r="H286" s="75" t="s">
        <v>194</v>
      </c>
      <c r="I286" s="76"/>
      <c r="J286" s="77"/>
      <c r="K286" s="78"/>
      <c r="L286" s="77"/>
      <c r="M286" s="77"/>
    </row>
    <row r="287" spans="1:13" s="9" customFormat="1" x14ac:dyDescent="0.2">
      <c r="A287" s="39">
        <f t="shared" si="12"/>
        <v>3</v>
      </c>
      <c r="B287" s="17" t="s">
        <v>11</v>
      </c>
      <c r="C287" s="73" t="s">
        <v>235</v>
      </c>
      <c r="D287" s="74" t="s">
        <v>235</v>
      </c>
      <c r="E287" s="81" t="s">
        <v>48</v>
      </c>
      <c r="F287" s="81" t="s">
        <v>48</v>
      </c>
      <c r="G287" s="81" t="s">
        <v>48</v>
      </c>
      <c r="H287" s="75" t="s">
        <v>194</v>
      </c>
      <c r="I287" s="76" t="s">
        <v>235</v>
      </c>
      <c r="J287" s="77" t="s">
        <v>235</v>
      </c>
      <c r="K287" s="78" t="s">
        <v>235</v>
      </c>
      <c r="L287" s="77" t="s">
        <v>235</v>
      </c>
      <c r="M287" s="77" t="s">
        <v>235</v>
      </c>
    </row>
    <row r="288" spans="1:13" s="9" customFormat="1" ht="25.5" x14ac:dyDescent="0.2">
      <c r="A288" s="39">
        <f t="shared" si="12"/>
        <v>4</v>
      </c>
      <c r="B288" s="17" t="s">
        <v>12</v>
      </c>
      <c r="C288" s="73" t="s">
        <v>235</v>
      </c>
      <c r="D288" s="74" t="s">
        <v>235</v>
      </c>
      <c r="E288" s="81">
        <v>600</v>
      </c>
      <c r="F288" s="81" t="s">
        <v>48</v>
      </c>
      <c r="G288" s="81" t="s">
        <v>48</v>
      </c>
      <c r="H288" s="75" t="s">
        <v>194</v>
      </c>
      <c r="I288" s="76" t="s">
        <v>235</v>
      </c>
      <c r="J288" s="77" t="s">
        <v>235</v>
      </c>
      <c r="K288" s="78" t="s">
        <v>235</v>
      </c>
      <c r="L288" s="77" t="s">
        <v>235</v>
      </c>
      <c r="M288" s="77" t="s">
        <v>235</v>
      </c>
    </row>
    <row r="289" spans="1:13" s="9" customFormat="1" ht="51" x14ac:dyDescent="0.2">
      <c r="A289" s="39">
        <f t="shared" si="12"/>
        <v>5</v>
      </c>
      <c r="B289" s="17" t="s">
        <v>13</v>
      </c>
      <c r="C289" s="73" t="s">
        <v>7</v>
      </c>
      <c r="D289" s="73">
        <v>1</v>
      </c>
      <c r="E289" s="81">
        <v>800</v>
      </c>
      <c r="F289" s="81">
        <v>540</v>
      </c>
      <c r="G289" s="81">
        <v>850</v>
      </c>
      <c r="H289" s="75" t="s">
        <v>194</v>
      </c>
      <c r="I289" s="76"/>
      <c r="J289" s="77"/>
      <c r="K289" s="78"/>
      <c r="L289" s="77"/>
      <c r="M289" s="77"/>
    </row>
    <row r="290" spans="1:13" s="9" customFormat="1" ht="25.5" x14ac:dyDescent="0.2">
      <c r="A290" s="39">
        <f t="shared" si="12"/>
        <v>6</v>
      </c>
      <c r="B290" s="17" t="s">
        <v>14</v>
      </c>
      <c r="C290" s="73" t="s">
        <v>7</v>
      </c>
      <c r="D290" s="73">
        <v>1</v>
      </c>
      <c r="E290" s="81">
        <v>400</v>
      </c>
      <c r="F290" s="81">
        <v>540</v>
      </c>
      <c r="G290" s="81">
        <v>850</v>
      </c>
      <c r="H290" s="75" t="s">
        <v>194</v>
      </c>
      <c r="I290" s="76"/>
      <c r="J290" s="77"/>
      <c r="K290" s="78"/>
      <c r="L290" s="77"/>
      <c r="M290" s="77"/>
    </row>
    <row r="291" spans="1:13" s="9" customFormat="1" ht="38.25" x14ac:dyDescent="0.2">
      <c r="A291" s="39">
        <f t="shared" si="12"/>
        <v>7</v>
      </c>
      <c r="B291" s="17" t="s">
        <v>15</v>
      </c>
      <c r="C291" s="73" t="s">
        <v>7</v>
      </c>
      <c r="D291" s="73">
        <v>1</v>
      </c>
      <c r="E291" s="81">
        <v>1810</v>
      </c>
      <c r="F291" s="81">
        <v>600</v>
      </c>
      <c r="G291" s="81">
        <v>38</v>
      </c>
      <c r="H291" s="75" t="s">
        <v>194</v>
      </c>
      <c r="I291" s="76"/>
      <c r="J291" s="77"/>
      <c r="K291" s="78"/>
      <c r="L291" s="77"/>
      <c r="M291" s="77"/>
    </row>
    <row r="292" spans="1:13" s="9" customFormat="1" ht="25.5" x14ac:dyDescent="0.2">
      <c r="A292" s="39">
        <f t="shared" si="12"/>
        <v>8</v>
      </c>
      <c r="B292" s="17" t="s">
        <v>16</v>
      </c>
      <c r="C292" s="39" t="s">
        <v>7</v>
      </c>
      <c r="D292" s="39">
        <v>1</v>
      </c>
      <c r="E292" s="21">
        <v>600</v>
      </c>
      <c r="F292" s="21">
        <v>320</v>
      </c>
      <c r="G292" s="21">
        <v>720</v>
      </c>
      <c r="H292" s="40" t="s">
        <v>194</v>
      </c>
      <c r="I292" s="18"/>
      <c r="J292" s="14"/>
      <c r="K292" s="19"/>
      <c r="L292" s="14"/>
      <c r="M292" s="14"/>
    </row>
    <row r="293" spans="1:13" s="9" customFormat="1" x14ac:dyDescent="0.2">
      <c r="A293" s="32"/>
      <c r="B293" s="33" t="s">
        <v>152</v>
      </c>
      <c r="C293" s="32"/>
      <c r="D293" s="34"/>
      <c r="E293" s="34"/>
      <c r="F293" s="34"/>
      <c r="G293" s="34"/>
      <c r="H293" s="13"/>
      <c r="I293" s="11"/>
      <c r="J293" s="11"/>
      <c r="K293" s="12"/>
      <c r="L293" s="11"/>
      <c r="M293" s="11"/>
    </row>
    <row r="294" spans="1:13" s="9" customFormat="1" ht="51" x14ac:dyDescent="0.2">
      <c r="A294" s="35">
        <v>1</v>
      </c>
      <c r="B294" s="16" t="s">
        <v>153</v>
      </c>
      <c r="C294" s="35" t="s">
        <v>7</v>
      </c>
      <c r="D294" s="37">
        <v>1</v>
      </c>
      <c r="E294" s="28">
        <v>1060</v>
      </c>
      <c r="F294" s="28">
        <v>550</v>
      </c>
      <c r="G294" s="28">
        <v>2600</v>
      </c>
      <c r="H294" s="38" t="s">
        <v>204</v>
      </c>
      <c r="I294" s="14"/>
      <c r="J294" s="14"/>
      <c r="K294" s="15"/>
      <c r="L294" s="14"/>
      <c r="M294" s="14"/>
    </row>
    <row r="295" spans="1:13" s="9" customFormat="1" ht="51" x14ac:dyDescent="0.2">
      <c r="A295" s="39">
        <f t="shared" ref="A295:A300" si="13">1+A294</f>
        <v>2</v>
      </c>
      <c r="B295" s="17" t="s">
        <v>153</v>
      </c>
      <c r="C295" s="39" t="s">
        <v>7</v>
      </c>
      <c r="D295" s="41">
        <v>2</v>
      </c>
      <c r="E295" s="21">
        <v>800</v>
      </c>
      <c r="F295" s="21">
        <v>550</v>
      </c>
      <c r="G295" s="21">
        <v>2600</v>
      </c>
      <c r="H295" s="40" t="s">
        <v>204</v>
      </c>
      <c r="I295" s="18"/>
      <c r="J295" s="14"/>
      <c r="K295" s="19"/>
      <c r="L295" s="14"/>
      <c r="M295" s="14"/>
    </row>
    <row r="296" spans="1:13" s="9" customFormat="1" x14ac:dyDescent="0.2">
      <c r="A296" s="39">
        <f t="shared" si="13"/>
        <v>3</v>
      </c>
      <c r="B296" s="17" t="s">
        <v>115</v>
      </c>
      <c r="C296" s="73" t="s">
        <v>7</v>
      </c>
      <c r="D296" s="73">
        <v>1</v>
      </c>
      <c r="E296" s="73">
        <v>575</v>
      </c>
      <c r="F296" s="73">
        <v>660</v>
      </c>
      <c r="G296" s="73">
        <v>950</v>
      </c>
      <c r="H296" s="75" t="s">
        <v>201</v>
      </c>
      <c r="I296" s="76"/>
      <c r="J296" s="77"/>
      <c r="K296" s="78"/>
      <c r="L296" s="77"/>
      <c r="M296" s="77"/>
    </row>
    <row r="297" spans="1:13" s="9" customFormat="1" x14ac:dyDescent="0.2">
      <c r="A297" s="39">
        <f t="shared" si="13"/>
        <v>4</v>
      </c>
      <c r="B297" s="17" t="s">
        <v>53</v>
      </c>
      <c r="C297" s="73" t="s">
        <v>235</v>
      </c>
      <c r="D297" s="74" t="s">
        <v>235</v>
      </c>
      <c r="E297" s="73" t="s">
        <v>48</v>
      </c>
      <c r="F297" s="73" t="s">
        <v>48</v>
      </c>
      <c r="G297" s="73" t="s">
        <v>48</v>
      </c>
      <c r="H297" s="75" t="s">
        <v>204</v>
      </c>
      <c r="I297" s="76" t="s">
        <v>235</v>
      </c>
      <c r="J297" s="77" t="s">
        <v>235</v>
      </c>
      <c r="K297" s="78" t="s">
        <v>235</v>
      </c>
      <c r="L297" s="77" t="s">
        <v>235</v>
      </c>
      <c r="M297" s="77" t="s">
        <v>235</v>
      </c>
    </row>
    <row r="298" spans="1:13" s="9" customFormat="1" ht="51" x14ac:dyDescent="0.2">
      <c r="A298" s="39">
        <f t="shared" si="13"/>
        <v>5</v>
      </c>
      <c r="B298" s="17" t="s">
        <v>54</v>
      </c>
      <c r="C298" s="73" t="s">
        <v>7</v>
      </c>
      <c r="D298" s="73">
        <v>1</v>
      </c>
      <c r="E298" s="73">
        <v>600</v>
      </c>
      <c r="F298" s="73">
        <v>540</v>
      </c>
      <c r="G298" s="73">
        <v>850</v>
      </c>
      <c r="H298" s="75" t="s">
        <v>204</v>
      </c>
      <c r="I298" s="76"/>
      <c r="J298" s="77"/>
      <c r="K298" s="78"/>
      <c r="L298" s="77"/>
      <c r="M298" s="77"/>
    </row>
    <row r="299" spans="1:13" s="9" customFormat="1" ht="25.5" x14ac:dyDescent="0.2">
      <c r="A299" s="39">
        <f t="shared" si="13"/>
        <v>6</v>
      </c>
      <c r="B299" s="17" t="s">
        <v>12</v>
      </c>
      <c r="C299" s="73" t="s">
        <v>235</v>
      </c>
      <c r="D299" s="74" t="s">
        <v>235</v>
      </c>
      <c r="E299" s="73">
        <v>500</v>
      </c>
      <c r="F299" s="73" t="s">
        <v>48</v>
      </c>
      <c r="G299" s="73" t="s">
        <v>48</v>
      </c>
      <c r="H299" s="75" t="s">
        <v>204</v>
      </c>
      <c r="I299" s="76" t="s">
        <v>235</v>
      </c>
      <c r="J299" s="77" t="s">
        <v>235</v>
      </c>
      <c r="K299" s="78" t="s">
        <v>235</v>
      </c>
      <c r="L299" s="77" t="s">
        <v>235</v>
      </c>
      <c r="M299" s="77" t="s">
        <v>235</v>
      </c>
    </row>
    <row r="300" spans="1:13" s="9" customFormat="1" ht="38.25" x14ac:dyDescent="0.2">
      <c r="A300" s="39">
        <f t="shared" si="13"/>
        <v>7</v>
      </c>
      <c r="B300" s="17" t="s">
        <v>15</v>
      </c>
      <c r="C300" s="73" t="s">
        <v>7</v>
      </c>
      <c r="D300" s="73">
        <v>1</v>
      </c>
      <c r="E300" s="73">
        <v>1110</v>
      </c>
      <c r="F300" s="73">
        <v>600</v>
      </c>
      <c r="G300" s="73">
        <v>38</v>
      </c>
      <c r="H300" s="75" t="s">
        <v>204</v>
      </c>
      <c r="I300" s="76"/>
      <c r="J300" s="77"/>
      <c r="K300" s="78"/>
      <c r="L300" s="77"/>
      <c r="M300" s="77"/>
    </row>
    <row r="301" spans="1:13" s="9" customFormat="1" x14ac:dyDescent="0.2">
      <c r="A301" s="32"/>
      <c r="B301" s="33" t="s">
        <v>154</v>
      </c>
      <c r="C301" s="84"/>
      <c r="D301" s="85"/>
      <c r="E301" s="85"/>
      <c r="F301" s="85"/>
      <c r="G301" s="85"/>
      <c r="H301" s="86"/>
      <c r="I301" s="87"/>
      <c r="J301" s="87"/>
      <c r="K301" s="88"/>
      <c r="L301" s="87"/>
      <c r="M301" s="87"/>
    </row>
    <row r="302" spans="1:13" s="9" customFormat="1" x14ac:dyDescent="0.2">
      <c r="A302" s="35">
        <v>1</v>
      </c>
      <c r="B302" s="16" t="s">
        <v>155</v>
      </c>
      <c r="C302" s="73" t="s">
        <v>235</v>
      </c>
      <c r="D302" s="74" t="s">
        <v>235</v>
      </c>
      <c r="E302" s="82" t="s">
        <v>48</v>
      </c>
      <c r="F302" s="82" t="s">
        <v>48</v>
      </c>
      <c r="G302" s="82" t="s">
        <v>48</v>
      </c>
      <c r="H302" s="91" t="s">
        <v>189</v>
      </c>
      <c r="I302" s="76" t="s">
        <v>235</v>
      </c>
      <c r="J302" s="77" t="s">
        <v>235</v>
      </c>
      <c r="K302" s="78" t="s">
        <v>235</v>
      </c>
      <c r="L302" s="77" t="s">
        <v>235</v>
      </c>
      <c r="M302" s="77" t="s">
        <v>235</v>
      </c>
    </row>
    <row r="303" spans="1:13" s="9" customFormat="1" ht="25.5" x14ac:dyDescent="0.2">
      <c r="A303" s="39">
        <f t="shared" ref="A303:A326" si="14">1+A302</f>
        <v>2</v>
      </c>
      <c r="B303" s="17" t="s">
        <v>12</v>
      </c>
      <c r="C303" s="73" t="s">
        <v>235</v>
      </c>
      <c r="D303" s="74" t="s">
        <v>235</v>
      </c>
      <c r="E303" s="73">
        <v>655</v>
      </c>
      <c r="F303" s="73" t="s">
        <v>48</v>
      </c>
      <c r="G303" s="73" t="s">
        <v>48</v>
      </c>
      <c r="H303" s="75" t="s">
        <v>189</v>
      </c>
      <c r="I303" s="76" t="s">
        <v>235</v>
      </c>
      <c r="J303" s="77" t="s">
        <v>235</v>
      </c>
      <c r="K303" s="78" t="s">
        <v>235</v>
      </c>
      <c r="L303" s="77" t="s">
        <v>235</v>
      </c>
      <c r="M303" s="77" t="s">
        <v>235</v>
      </c>
    </row>
    <row r="304" spans="1:13" s="9" customFormat="1" ht="25.5" x14ac:dyDescent="0.2">
      <c r="A304" s="39">
        <f t="shared" si="14"/>
        <v>3</v>
      </c>
      <c r="B304" s="17" t="s">
        <v>38</v>
      </c>
      <c r="C304" s="73" t="s">
        <v>7</v>
      </c>
      <c r="D304" s="74">
        <v>1</v>
      </c>
      <c r="E304" s="81">
        <v>737</v>
      </c>
      <c r="F304" s="81">
        <v>578</v>
      </c>
      <c r="G304" s="81">
        <v>720</v>
      </c>
      <c r="H304" s="75" t="s">
        <v>189</v>
      </c>
      <c r="I304" s="76"/>
      <c r="J304" s="77"/>
      <c r="K304" s="78"/>
      <c r="L304" s="77"/>
      <c r="M304" s="77"/>
    </row>
    <row r="305" spans="1:13" s="9" customFormat="1" ht="51" x14ac:dyDescent="0.2">
      <c r="A305" s="39">
        <f t="shared" si="14"/>
        <v>4</v>
      </c>
      <c r="B305" s="17" t="s">
        <v>156</v>
      </c>
      <c r="C305" s="73" t="s">
        <v>7</v>
      </c>
      <c r="D305" s="74">
        <v>1</v>
      </c>
      <c r="E305" s="81">
        <v>1190</v>
      </c>
      <c r="F305" s="81">
        <v>578</v>
      </c>
      <c r="G305" s="81">
        <v>720</v>
      </c>
      <c r="H305" s="75" t="s">
        <v>189</v>
      </c>
      <c r="I305" s="76"/>
      <c r="J305" s="77"/>
      <c r="K305" s="78"/>
      <c r="L305" s="77"/>
      <c r="M305" s="77"/>
    </row>
    <row r="306" spans="1:13" s="9" customFormat="1" ht="38.25" x14ac:dyDescent="0.2">
      <c r="A306" s="39">
        <f t="shared" si="14"/>
        <v>5</v>
      </c>
      <c r="B306" s="23" t="s">
        <v>58</v>
      </c>
      <c r="C306" s="42" t="s">
        <v>7</v>
      </c>
      <c r="D306" s="50">
        <v>1</v>
      </c>
      <c r="E306" s="51">
        <v>655</v>
      </c>
      <c r="F306" s="51">
        <v>578</v>
      </c>
      <c r="G306" s="51">
        <v>720</v>
      </c>
      <c r="H306" s="40" t="s">
        <v>189</v>
      </c>
      <c r="I306" s="18"/>
      <c r="J306" s="14"/>
      <c r="K306" s="19"/>
      <c r="L306" s="14"/>
      <c r="M306" s="14"/>
    </row>
    <row r="307" spans="1:13" s="9" customFormat="1" ht="25.5" x14ac:dyDescent="0.2">
      <c r="A307" s="39">
        <f t="shared" si="14"/>
        <v>6</v>
      </c>
      <c r="B307" s="17" t="s">
        <v>37</v>
      </c>
      <c r="C307" s="39" t="s">
        <v>7</v>
      </c>
      <c r="D307" s="41">
        <v>1</v>
      </c>
      <c r="E307" s="21">
        <v>455</v>
      </c>
      <c r="F307" s="21">
        <v>578</v>
      </c>
      <c r="G307" s="21">
        <v>720</v>
      </c>
      <c r="H307" s="40" t="s">
        <v>189</v>
      </c>
      <c r="I307" s="18"/>
      <c r="J307" s="14"/>
      <c r="K307" s="19"/>
      <c r="L307" s="14"/>
      <c r="M307" s="14"/>
    </row>
    <row r="308" spans="1:13" s="9" customFormat="1" ht="25.5" x14ac:dyDescent="0.2">
      <c r="A308" s="39">
        <f t="shared" si="14"/>
        <v>7</v>
      </c>
      <c r="B308" s="17" t="s">
        <v>157</v>
      </c>
      <c r="C308" s="39" t="s">
        <v>7</v>
      </c>
      <c r="D308" s="41">
        <v>1</v>
      </c>
      <c r="E308" s="21">
        <v>600</v>
      </c>
      <c r="F308" s="21">
        <v>578</v>
      </c>
      <c r="G308" s="21">
        <v>720</v>
      </c>
      <c r="H308" s="40" t="s">
        <v>189</v>
      </c>
      <c r="I308" s="18"/>
      <c r="J308" s="14"/>
      <c r="K308" s="19"/>
      <c r="L308" s="14"/>
      <c r="M308" s="14"/>
    </row>
    <row r="309" spans="1:13" s="9" customFormat="1" x14ac:dyDescent="0.2">
      <c r="A309" s="39">
        <f t="shared" si="14"/>
        <v>8</v>
      </c>
      <c r="B309" s="16" t="s">
        <v>127</v>
      </c>
      <c r="C309" s="35" t="s">
        <v>7</v>
      </c>
      <c r="D309" s="37">
        <v>1</v>
      </c>
      <c r="E309" s="28">
        <v>1265</v>
      </c>
      <c r="F309" s="28">
        <v>530</v>
      </c>
      <c r="G309" s="28">
        <v>150</v>
      </c>
      <c r="H309" s="40" t="s">
        <v>189</v>
      </c>
      <c r="I309" s="18"/>
      <c r="J309" s="14"/>
      <c r="K309" s="19"/>
      <c r="L309" s="14"/>
      <c r="M309" s="14"/>
    </row>
    <row r="310" spans="1:13" s="9" customFormat="1" x14ac:dyDescent="0.2">
      <c r="A310" s="39">
        <f t="shared" si="14"/>
        <v>9</v>
      </c>
      <c r="B310" s="17" t="s">
        <v>149</v>
      </c>
      <c r="C310" s="39" t="s">
        <v>7</v>
      </c>
      <c r="D310" s="41">
        <v>1</v>
      </c>
      <c r="E310" s="21">
        <v>2250</v>
      </c>
      <c r="F310" s="21">
        <v>530</v>
      </c>
      <c r="G310" s="21">
        <v>150</v>
      </c>
      <c r="H310" s="40" t="s">
        <v>189</v>
      </c>
      <c r="I310" s="18"/>
      <c r="J310" s="14"/>
      <c r="K310" s="19"/>
      <c r="L310" s="14"/>
      <c r="M310" s="14"/>
    </row>
    <row r="311" spans="1:13" s="9" customFormat="1" ht="51" x14ac:dyDescent="0.2">
      <c r="A311" s="39">
        <f t="shared" si="14"/>
        <v>10</v>
      </c>
      <c r="B311" s="17" t="s">
        <v>158</v>
      </c>
      <c r="C311" s="39" t="s">
        <v>7</v>
      </c>
      <c r="D311" s="41">
        <v>1</v>
      </c>
      <c r="E311" s="21" t="s">
        <v>159</v>
      </c>
      <c r="F311" s="21">
        <v>600</v>
      </c>
      <c r="G311" s="21">
        <v>40</v>
      </c>
      <c r="H311" s="40" t="s">
        <v>189</v>
      </c>
      <c r="I311" s="18"/>
      <c r="J311" s="14"/>
      <c r="K311" s="19"/>
      <c r="L311" s="14"/>
      <c r="M311" s="14"/>
    </row>
    <row r="312" spans="1:13" s="9" customFormat="1" ht="25.5" x14ac:dyDescent="0.2">
      <c r="A312" s="39">
        <f t="shared" si="14"/>
        <v>11</v>
      </c>
      <c r="B312" s="17" t="s">
        <v>40</v>
      </c>
      <c r="C312" s="39" t="s">
        <v>7</v>
      </c>
      <c r="D312" s="41">
        <v>1</v>
      </c>
      <c r="E312" s="21">
        <v>655</v>
      </c>
      <c r="F312" s="21">
        <v>418</v>
      </c>
      <c r="G312" s="21">
        <v>720</v>
      </c>
      <c r="H312" s="40" t="s">
        <v>189</v>
      </c>
      <c r="I312" s="18"/>
      <c r="J312" s="14"/>
      <c r="K312" s="19"/>
      <c r="L312" s="14"/>
      <c r="M312" s="14"/>
    </row>
    <row r="313" spans="1:13" s="9" customFormat="1" ht="25.5" x14ac:dyDescent="0.2">
      <c r="A313" s="39">
        <f t="shared" si="14"/>
        <v>12</v>
      </c>
      <c r="B313" s="17" t="s">
        <v>42</v>
      </c>
      <c r="C313" s="39" t="s">
        <v>7</v>
      </c>
      <c r="D313" s="41">
        <v>1</v>
      </c>
      <c r="E313" s="21">
        <v>897</v>
      </c>
      <c r="F313" s="21">
        <v>418</v>
      </c>
      <c r="G313" s="21">
        <v>720</v>
      </c>
      <c r="H313" s="40" t="s">
        <v>189</v>
      </c>
      <c r="I313" s="18"/>
      <c r="J313" s="14"/>
      <c r="K313" s="19"/>
      <c r="L313" s="14"/>
      <c r="M313" s="14"/>
    </row>
    <row r="314" spans="1:13" s="9" customFormat="1" ht="38.25" x14ac:dyDescent="0.2">
      <c r="A314" s="39">
        <f t="shared" si="14"/>
        <v>13</v>
      </c>
      <c r="B314" s="17" t="s">
        <v>160</v>
      </c>
      <c r="C314" s="39" t="s">
        <v>7</v>
      </c>
      <c r="D314" s="41">
        <v>1</v>
      </c>
      <c r="E314" s="21">
        <v>1190</v>
      </c>
      <c r="F314" s="21">
        <v>418</v>
      </c>
      <c r="G314" s="21">
        <v>720</v>
      </c>
      <c r="H314" s="40" t="s">
        <v>189</v>
      </c>
      <c r="I314" s="18"/>
      <c r="J314" s="14"/>
      <c r="K314" s="19"/>
      <c r="L314" s="14"/>
      <c r="M314" s="14"/>
    </row>
    <row r="315" spans="1:13" s="9" customFormat="1" ht="25.5" x14ac:dyDescent="0.2">
      <c r="A315" s="39">
        <f t="shared" si="14"/>
        <v>14</v>
      </c>
      <c r="B315" s="23" t="s">
        <v>40</v>
      </c>
      <c r="C315" s="42" t="s">
        <v>7</v>
      </c>
      <c r="D315" s="42">
        <v>1</v>
      </c>
      <c r="E315" s="42">
        <v>655</v>
      </c>
      <c r="F315" s="42">
        <v>418</v>
      </c>
      <c r="G315" s="42">
        <v>720</v>
      </c>
      <c r="H315" s="40" t="s">
        <v>189</v>
      </c>
      <c r="I315" s="18"/>
      <c r="J315" s="14"/>
      <c r="K315" s="19"/>
      <c r="L315" s="14"/>
      <c r="M315" s="14"/>
    </row>
    <row r="316" spans="1:13" s="9" customFormat="1" ht="38.25" x14ac:dyDescent="0.2">
      <c r="A316" s="39">
        <f t="shared" si="14"/>
        <v>15</v>
      </c>
      <c r="B316" s="17" t="s">
        <v>62</v>
      </c>
      <c r="C316" s="39" t="s">
        <v>7</v>
      </c>
      <c r="D316" s="39">
        <v>1</v>
      </c>
      <c r="E316" s="39">
        <v>455</v>
      </c>
      <c r="F316" s="39">
        <v>418</v>
      </c>
      <c r="G316" s="39">
        <v>720</v>
      </c>
      <c r="H316" s="40" t="s">
        <v>189</v>
      </c>
      <c r="I316" s="18"/>
      <c r="J316" s="14"/>
      <c r="K316" s="19"/>
      <c r="L316" s="14"/>
      <c r="M316" s="14"/>
    </row>
    <row r="317" spans="1:13" s="9" customFormat="1" ht="25.5" x14ac:dyDescent="0.2">
      <c r="A317" s="39">
        <f t="shared" si="14"/>
        <v>16</v>
      </c>
      <c r="B317" s="17" t="s">
        <v>63</v>
      </c>
      <c r="C317" s="39" t="s">
        <v>7</v>
      </c>
      <c r="D317" s="41">
        <v>1</v>
      </c>
      <c r="E317" s="21">
        <v>600</v>
      </c>
      <c r="F317" s="21">
        <v>418</v>
      </c>
      <c r="G317" s="21">
        <v>720</v>
      </c>
      <c r="H317" s="40" t="s">
        <v>189</v>
      </c>
      <c r="I317" s="18"/>
      <c r="J317" s="14"/>
      <c r="K317" s="19"/>
      <c r="L317" s="14"/>
      <c r="M317" s="14"/>
    </row>
    <row r="318" spans="1:13" s="9" customFormat="1" ht="25.5" x14ac:dyDescent="0.2">
      <c r="A318" s="39">
        <f t="shared" si="14"/>
        <v>17</v>
      </c>
      <c r="B318" s="16" t="s">
        <v>43</v>
      </c>
      <c r="C318" s="35" t="s">
        <v>7</v>
      </c>
      <c r="D318" s="37">
        <v>1</v>
      </c>
      <c r="E318" s="28">
        <v>830</v>
      </c>
      <c r="F318" s="28">
        <v>510</v>
      </c>
      <c r="G318" s="28" t="s">
        <v>44</v>
      </c>
      <c r="H318" s="40" t="s">
        <v>203</v>
      </c>
      <c r="I318" s="18"/>
      <c r="J318" s="14"/>
      <c r="K318" s="19"/>
      <c r="L318" s="14"/>
      <c r="M318" s="14"/>
    </row>
    <row r="319" spans="1:13" s="9" customFormat="1" x14ac:dyDescent="0.2">
      <c r="A319" s="39">
        <f t="shared" si="14"/>
        <v>18</v>
      </c>
      <c r="B319" s="17" t="s">
        <v>56</v>
      </c>
      <c r="C319" s="39" t="s">
        <v>7</v>
      </c>
      <c r="D319" s="39">
        <v>1</v>
      </c>
      <c r="E319" s="39">
        <v>830</v>
      </c>
      <c r="F319" s="39">
        <v>510</v>
      </c>
      <c r="G319" s="39">
        <v>1015</v>
      </c>
      <c r="H319" s="40" t="s">
        <v>202</v>
      </c>
      <c r="I319" s="18"/>
      <c r="J319" s="14"/>
      <c r="K319" s="19"/>
      <c r="L319" s="14"/>
      <c r="M319" s="14"/>
    </row>
    <row r="320" spans="1:13" s="9" customFormat="1" ht="63.75" x14ac:dyDescent="0.2">
      <c r="A320" s="39">
        <f t="shared" si="14"/>
        <v>19</v>
      </c>
      <c r="B320" s="17" t="s">
        <v>64</v>
      </c>
      <c r="C320" s="39" t="s">
        <v>7</v>
      </c>
      <c r="D320" s="41">
        <v>1</v>
      </c>
      <c r="E320" s="21">
        <v>2130</v>
      </c>
      <c r="F320" s="21">
        <v>820</v>
      </c>
      <c r="G320" s="21" t="s">
        <v>65</v>
      </c>
      <c r="H320" s="40" t="s">
        <v>196</v>
      </c>
      <c r="I320" s="18"/>
      <c r="J320" s="14"/>
      <c r="K320" s="19"/>
      <c r="L320" s="14"/>
      <c r="M320" s="14"/>
    </row>
    <row r="321" spans="1:13" s="9" customFormat="1" ht="63.75" x14ac:dyDescent="0.2">
      <c r="A321" s="39">
        <f t="shared" si="14"/>
        <v>20</v>
      </c>
      <c r="B321" s="17" t="s">
        <v>66</v>
      </c>
      <c r="C321" s="39" t="s">
        <v>7</v>
      </c>
      <c r="D321" s="41">
        <v>1</v>
      </c>
      <c r="E321" s="21">
        <v>800</v>
      </c>
      <c r="F321" s="21">
        <v>550</v>
      </c>
      <c r="G321" s="21">
        <v>890</v>
      </c>
      <c r="H321" s="40" t="s">
        <v>197</v>
      </c>
      <c r="I321" s="18"/>
      <c r="J321" s="14"/>
      <c r="K321" s="19"/>
      <c r="L321" s="14"/>
      <c r="M321" s="14"/>
    </row>
    <row r="322" spans="1:13" s="9" customFormat="1" ht="51" x14ac:dyDescent="0.2">
      <c r="A322" s="39">
        <f t="shared" si="14"/>
        <v>21</v>
      </c>
      <c r="B322" s="17" t="s">
        <v>161</v>
      </c>
      <c r="C322" s="39" t="s">
        <v>7</v>
      </c>
      <c r="D322" s="41">
        <v>1</v>
      </c>
      <c r="E322" s="21">
        <v>1700</v>
      </c>
      <c r="F322" s="21">
        <v>850</v>
      </c>
      <c r="G322" s="21">
        <v>750</v>
      </c>
      <c r="H322" s="40" t="s">
        <v>192</v>
      </c>
      <c r="I322" s="18"/>
      <c r="J322" s="14"/>
      <c r="K322" s="19"/>
      <c r="L322" s="14"/>
      <c r="M322" s="14"/>
    </row>
    <row r="323" spans="1:13" s="9" customFormat="1" x14ac:dyDescent="0.2">
      <c r="A323" s="39">
        <f t="shared" si="14"/>
        <v>22</v>
      </c>
      <c r="B323" s="17" t="s">
        <v>49</v>
      </c>
      <c r="C323" s="39" t="s">
        <v>7</v>
      </c>
      <c r="D323" s="41">
        <v>1</v>
      </c>
      <c r="E323" s="21">
        <v>320</v>
      </c>
      <c r="F323" s="21">
        <v>525</v>
      </c>
      <c r="G323" s="21">
        <v>550</v>
      </c>
      <c r="H323" s="40" t="s">
        <v>195</v>
      </c>
      <c r="I323" s="18"/>
      <c r="J323" s="14"/>
      <c r="K323" s="19"/>
      <c r="L323" s="14"/>
      <c r="M323" s="14"/>
    </row>
    <row r="324" spans="1:13" s="9" customFormat="1" x14ac:dyDescent="0.2">
      <c r="A324" s="39">
        <f t="shared" si="14"/>
        <v>23</v>
      </c>
      <c r="B324" s="17" t="s">
        <v>47</v>
      </c>
      <c r="C324" s="39" t="s">
        <v>7</v>
      </c>
      <c r="D324" s="41">
        <v>1</v>
      </c>
      <c r="E324" s="21" t="s">
        <v>48</v>
      </c>
      <c r="F324" s="21" t="s">
        <v>48</v>
      </c>
      <c r="G324" s="21" t="s">
        <v>48</v>
      </c>
      <c r="H324" s="40" t="s">
        <v>192</v>
      </c>
      <c r="I324" s="18"/>
      <c r="J324" s="14"/>
      <c r="K324" s="19"/>
      <c r="L324" s="14"/>
      <c r="M324" s="14"/>
    </row>
    <row r="325" spans="1:13" s="9" customFormat="1" x14ac:dyDescent="0.2">
      <c r="A325" s="39">
        <f t="shared" si="14"/>
        <v>24</v>
      </c>
      <c r="B325" s="17" t="s">
        <v>69</v>
      </c>
      <c r="C325" s="39" t="s">
        <v>7</v>
      </c>
      <c r="D325" s="41">
        <v>1</v>
      </c>
      <c r="E325" s="21">
        <v>450</v>
      </c>
      <c r="F325" s="21">
        <v>250</v>
      </c>
      <c r="G325" s="21">
        <v>600</v>
      </c>
      <c r="H325" s="40" t="s">
        <v>193</v>
      </c>
      <c r="I325" s="18"/>
      <c r="J325" s="14"/>
      <c r="K325" s="19"/>
      <c r="L325" s="14"/>
      <c r="M325" s="14"/>
    </row>
    <row r="326" spans="1:13" s="9" customFormat="1" x14ac:dyDescent="0.2">
      <c r="A326" s="39">
        <f t="shared" si="14"/>
        <v>25</v>
      </c>
      <c r="B326" s="17" t="s">
        <v>162</v>
      </c>
      <c r="C326" s="39" t="s">
        <v>7</v>
      </c>
      <c r="D326" s="41">
        <v>1</v>
      </c>
      <c r="E326" s="21">
        <v>450</v>
      </c>
      <c r="F326" s="21">
        <v>250</v>
      </c>
      <c r="G326" s="21">
        <v>600</v>
      </c>
      <c r="H326" s="40" t="s">
        <v>193</v>
      </c>
      <c r="I326" s="18"/>
      <c r="J326" s="14"/>
      <c r="K326" s="19"/>
      <c r="L326" s="14"/>
      <c r="M326" s="14"/>
    </row>
    <row r="327" spans="1:13" s="9" customFormat="1" x14ac:dyDescent="0.2">
      <c r="A327" s="32"/>
      <c r="B327" s="33" t="s">
        <v>163</v>
      </c>
      <c r="C327" s="84"/>
      <c r="D327" s="85"/>
      <c r="E327" s="85"/>
      <c r="F327" s="85"/>
      <c r="G327" s="85"/>
      <c r="H327" s="86"/>
      <c r="I327" s="87"/>
      <c r="J327" s="87"/>
      <c r="K327" s="88"/>
      <c r="L327" s="87"/>
      <c r="M327" s="87"/>
    </row>
    <row r="328" spans="1:13" s="9" customFormat="1" x14ac:dyDescent="0.2">
      <c r="A328" s="35">
        <v>1</v>
      </c>
      <c r="B328" s="16" t="s">
        <v>71</v>
      </c>
      <c r="C328" s="82" t="s">
        <v>235</v>
      </c>
      <c r="D328" s="92" t="s">
        <v>235</v>
      </c>
      <c r="E328" s="82" t="s">
        <v>48</v>
      </c>
      <c r="F328" s="82" t="s">
        <v>48</v>
      </c>
      <c r="G328" s="82" t="s">
        <v>48</v>
      </c>
      <c r="H328" s="91" t="s">
        <v>204</v>
      </c>
      <c r="I328" s="76" t="s">
        <v>235</v>
      </c>
      <c r="J328" s="77" t="s">
        <v>235</v>
      </c>
      <c r="K328" s="78" t="s">
        <v>235</v>
      </c>
      <c r="L328" s="77" t="s">
        <v>235</v>
      </c>
      <c r="M328" s="77" t="s">
        <v>235</v>
      </c>
    </row>
    <row r="329" spans="1:13" s="9" customFormat="1" ht="25.5" x14ac:dyDescent="0.2">
      <c r="A329" s="39">
        <f t="shared" ref="A329:A340" si="15">1+A328</f>
        <v>2</v>
      </c>
      <c r="B329" s="17" t="s">
        <v>72</v>
      </c>
      <c r="C329" s="73" t="s">
        <v>7</v>
      </c>
      <c r="D329" s="73">
        <v>2</v>
      </c>
      <c r="E329" s="73">
        <v>570</v>
      </c>
      <c r="F329" s="73">
        <v>430</v>
      </c>
      <c r="G329" s="73">
        <v>580</v>
      </c>
      <c r="H329" s="75" t="s">
        <v>204</v>
      </c>
      <c r="I329" s="76"/>
      <c r="J329" s="77"/>
      <c r="K329" s="78"/>
      <c r="L329" s="77"/>
      <c r="M329" s="77"/>
    </row>
    <row r="330" spans="1:13" s="9" customFormat="1" ht="51" x14ac:dyDescent="0.2">
      <c r="A330" s="39">
        <f t="shared" si="15"/>
        <v>3</v>
      </c>
      <c r="B330" s="17" t="s">
        <v>73</v>
      </c>
      <c r="C330" s="73" t="s">
        <v>7</v>
      </c>
      <c r="D330" s="73">
        <v>1</v>
      </c>
      <c r="E330" s="73">
        <v>600</v>
      </c>
      <c r="F330" s="73">
        <v>540</v>
      </c>
      <c r="G330" s="73">
        <v>850</v>
      </c>
      <c r="H330" s="75" t="s">
        <v>204</v>
      </c>
      <c r="I330" s="76"/>
      <c r="J330" s="77"/>
      <c r="K330" s="78"/>
      <c r="L330" s="77"/>
      <c r="M330" s="77"/>
    </row>
    <row r="331" spans="1:13" s="9" customFormat="1" ht="38.25" x14ac:dyDescent="0.2">
      <c r="A331" s="39">
        <f t="shared" si="15"/>
        <v>4</v>
      </c>
      <c r="B331" s="17" t="s">
        <v>74</v>
      </c>
      <c r="C331" s="73" t="s">
        <v>7</v>
      </c>
      <c r="D331" s="73">
        <v>1</v>
      </c>
      <c r="E331" s="73">
        <v>380</v>
      </c>
      <c r="F331" s="73">
        <v>540</v>
      </c>
      <c r="G331" s="73">
        <v>850</v>
      </c>
      <c r="H331" s="75" t="s">
        <v>204</v>
      </c>
      <c r="I331" s="76"/>
      <c r="J331" s="77"/>
      <c r="K331" s="78"/>
      <c r="L331" s="77"/>
      <c r="M331" s="77"/>
    </row>
    <row r="332" spans="1:13" s="9" customFormat="1" ht="51" x14ac:dyDescent="0.2">
      <c r="A332" s="39">
        <f t="shared" si="15"/>
        <v>5</v>
      </c>
      <c r="B332" s="17" t="s">
        <v>75</v>
      </c>
      <c r="C332" s="73" t="s">
        <v>7</v>
      </c>
      <c r="D332" s="73">
        <v>1</v>
      </c>
      <c r="E332" s="73">
        <v>600</v>
      </c>
      <c r="F332" s="73">
        <v>540</v>
      </c>
      <c r="G332" s="73">
        <v>850</v>
      </c>
      <c r="H332" s="75" t="s">
        <v>204</v>
      </c>
      <c r="I332" s="76"/>
      <c r="J332" s="77"/>
      <c r="K332" s="78"/>
      <c r="L332" s="77"/>
      <c r="M332" s="77"/>
    </row>
    <row r="333" spans="1:13" s="9" customFormat="1" ht="25.5" x14ac:dyDescent="0.2">
      <c r="A333" s="39">
        <f t="shared" si="15"/>
        <v>6</v>
      </c>
      <c r="B333" s="17" t="s">
        <v>12</v>
      </c>
      <c r="C333" s="73" t="s">
        <v>235</v>
      </c>
      <c r="D333" s="74" t="s">
        <v>235</v>
      </c>
      <c r="E333" s="73">
        <v>650</v>
      </c>
      <c r="F333" s="73" t="s">
        <v>48</v>
      </c>
      <c r="G333" s="73" t="s">
        <v>48</v>
      </c>
      <c r="H333" s="75" t="s">
        <v>204</v>
      </c>
      <c r="I333" s="76" t="s">
        <v>235</v>
      </c>
      <c r="J333" s="77" t="s">
        <v>235</v>
      </c>
      <c r="K333" s="78" t="s">
        <v>235</v>
      </c>
      <c r="L333" s="77" t="s">
        <v>235</v>
      </c>
      <c r="M333" s="77" t="s">
        <v>235</v>
      </c>
    </row>
    <row r="334" spans="1:13" s="9" customFormat="1" ht="51" x14ac:dyDescent="0.2">
      <c r="A334" s="39">
        <f t="shared" si="15"/>
        <v>7</v>
      </c>
      <c r="B334" s="17" t="s">
        <v>164</v>
      </c>
      <c r="C334" s="73" t="s">
        <v>7</v>
      </c>
      <c r="D334" s="73">
        <v>1</v>
      </c>
      <c r="E334" s="73">
        <v>3380</v>
      </c>
      <c r="F334" s="73">
        <v>600</v>
      </c>
      <c r="G334" s="73">
        <v>38</v>
      </c>
      <c r="H334" s="75" t="s">
        <v>204</v>
      </c>
      <c r="I334" s="76"/>
      <c r="J334" s="77"/>
      <c r="K334" s="78"/>
      <c r="L334" s="77"/>
      <c r="M334" s="77"/>
    </row>
    <row r="335" spans="1:13" s="9" customFormat="1" ht="25.5" x14ac:dyDescent="0.2">
      <c r="A335" s="39">
        <f t="shared" si="15"/>
        <v>8</v>
      </c>
      <c r="B335" s="17" t="s">
        <v>77</v>
      </c>
      <c r="C335" s="73" t="s">
        <v>7</v>
      </c>
      <c r="D335" s="73">
        <v>2</v>
      </c>
      <c r="E335" s="73">
        <v>570</v>
      </c>
      <c r="F335" s="73">
        <v>240</v>
      </c>
      <c r="G335" s="73">
        <v>720</v>
      </c>
      <c r="H335" s="75" t="s">
        <v>204</v>
      </c>
      <c r="I335" s="76"/>
      <c r="J335" s="77"/>
      <c r="K335" s="78"/>
      <c r="L335" s="77"/>
      <c r="M335" s="77"/>
    </row>
    <row r="336" spans="1:13" s="9" customFormat="1" ht="25.5" x14ac:dyDescent="0.2">
      <c r="A336" s="39">
        <f t="shared" si="15"/>
        <v>9</v>
      </c>
      <c r="B336" s="17" t="s">
        <v>77</v>
      </c>
      <c r="C336" s="73" t="s">
        <v>7</v>
      </c>
      <c r="D336" s="73">
        <v>1</v>
      </c>
      <c r="E336" s="73">
        <v>600</v>
      </c>
      <c r="F336" s="73">
        <v>320</v>
      </c>
      <c r="G336" s="73">
        <v>720</v>
      </c>
      <c r="H336" s="75" t="s">
        <v>204</v>
      </c>
      <c r="I336" s="76"/>
      <c r="J336" s="77"/>
      <c r="K336" s="78"/>
      <c r="L336" s="77"/>
      <c r="M336" s="77"/>
    </row>
    <row r="337" spans="1:13" s="9" customFormat="1" ht="38.25" x14ac:dyDescent="0.2">
      <c r="A337" s="39">
        <f t="shared" si="15"/>
        <v>10</v>
      </c>
      <c r="B337" s="17" t="s">
        <v>78</v>
      </c>
      <c r="C337" s="39" t="s">
        <v>7</v>
      </c>
      <c r="D337" s="39">
        <v>1</v>
      </c>
      <c r="E337" s="39">
        <v>380</v>
      </c>
      <c r="F337" s="39">
        <v>320</v>
      </c>
      <c r="G337" s="39">
        <v>720</v>
      </c>
      <c r="H337" s="40" t="s">
        <v>204</v>
      </c>
      <c r="I337" s="18"/>
      <c r="J337" s="14"/>
      <c r="K337" s="19"/>
      <c r="L337" s="14"/>
      <c r="M337" s="14"/>
    </row>
    <row r="338" spans="1:13" s="9" customFormat="1" ht="25.5" x14ac:dyDescent="0.2">
      <c r="A338" s="39">
        <f t="shared" si="15"/>
        <v>11</v>
      </c>
      <c r="B338" s="17" t="s">
        <v>77</v>
      </c>
      <c r="C338" s="39" t="s">
        <v>7</v>
      </c>
      <c r="D338" s="39">
        <v>1</v>
      </c>
      <c r="E338" s="39">
        <v>600</v>
      </c>
      <c r="F338" s="39">
        <v>320</v>
      </c>
      <c r="G338" s="39">
        <v>720</v>
      </c>
      <c r="H338" s="40" t="s">
        <v>204</v>
      </c>
      <c r="I338" s="18"/>
      <c r="J338" s="14"/>
      <c r="K338" s="19"/>
      <c r="L338" s="14"/>
      <c r="M338" s="14"/>
    </row>
    <row r="339" spans="1:13" s="9" customFormat="1" ht="25.5" x14ac:dyDescent="0.2">
      <c r="A339" s="39">
        <f t="shared" si="15"/>
        <v>12</v>
      </c>
      <c r="B339" s="17" t="s">
        <v>79</v>
      </c>
      <c r="C339" s="39" t="s">
        <v>7</v>
      </c>
      <c r="D339" s="39">
        <v>1</v>
      </c>
      <c r="E339" s="39">
        <v>650</v>
      </c>
      <c r="F339" s="39">
        <v>320</v>
      </c>
      <c r="G339" s="39">
        <v>720</v>
      </c>
      <c r="H339" s="40" t="s">
        <v>204</v>
      </c>
      <c r="I339" s="18"/>
      <c r="J339" s="14"/>
      <c r="K339" s="19"/>
      <c r="L339" s="14"/>
      <c r="M339" s="14"/>
    </row>
    <row r="340" spans="1:13" s="9" customFormat="1" x14ac:dyDescent="0.2">
      <c r="A340" s="39">
        <f t="shared" si="15"/>
        <v>13</v>
      </c>
      <c r="B340" s="17" t="s">
        <v>9</v>
      </c>
      <c r="C340" s="39" t="s">
        <v>7</v>
      </c>
      <c r="D340" s="39">
        <v>1</v>
      </c>
      <c r="E340" s="21">
        <v>700</v>
      </c>
      <c r="F340" s="21">
        <v>700</v>
      </c>
      <c r="G340" s="21">
        <v>750</v>
      </c>
      <c r="H340" s="40" t="s">
        <v>194</v>
      </c>
      <c r="I340" s="18"/>
      <c r="J340" s="14"/>
      <c r="K340" s="19"/>
      <c r="L340" s="14"/>
      <c r="M340" s="14"/>
    </row>
    <row r="341" spans="1:13" s="9" customFormat="1" x14ac:dyDescent="0.2">
      <c r="A341" s="32"/>
      <c r="B341" s="33" t="s">
        <v>165</v>
      </c>
      <c r="C341" s="32"/>
      <c r="D341" s="34"/>
      <c r="E341" s="34"/>
      <c r="F341" s="34"/>
      <c r="G341" s="34"/>
      <c r="H341" s="13"/>
      <c r="I341" s="11"/>
      <c r="J341" s="11"/>
      <c r="K341" s="12"/>
      <c r="L341" s="11"/>
      <c r="M341" s="11"/>
    </row>
    <row r="342" spans="1:13" s="9" customFormat="1" x14ac:dyDescent="0.2">
      <c r="A342" s="35">
        <v>1</v>
      </c>
      <c r="B342" s="16" t="s">
        <v>6</v>
      </c>
      <c r="C342" s="35" t="s">
        <v>7</v>
      </c>
      <c r="D342" s="37">
        <v>1</v>
      </c>
      <c r="E342" s="28">
        <v>575</v>
      </c>
      <c r="F342" s="28">
        <v>305</v>
      </c>
      <c r="G342" s="28">
        <v>1750</v>
      </c>
      <c r="H342" s="38" t="s">
        <v>210</v>
      </c>
      <c r="I342" s="14"/>
      <c r="J342" s="14"/>
      <c r="K342" s="15"/>
      <c r="L342" s="14"/>
      <c r="M342" s="14"/>
    </row>
    <row r="343" spans="1:13" s="9" customFormat="1" x14ac:dyDescent="0.2">
      <c r="A343" s="32"/>
      <c r="B343" s="33" t="s">
        <v>166</v>
      </c>
      <c r="C343" s="32"/>
      <c r="D343" s="34"/>
      <c r="E343" s="34"/>
      <c r="F343" s="34"/>
      <c r="G343" s="34"/>
      <c r="H343" s="13"/>
      <c r="I343" s="11"/>
      <c r="J343" s="11"/>
      <c r="K343" s="12"/>
      <c r="L343" s="11"/>
      <c r="M343" s="11"/>
    </row>
    <row r="344" spans="1:13" s="9" customFormat="1" x14ac:dyDescent="0.2">
      <c r="A344" s="35">
        <v>1</v>
      </c>
      <c r="B344" s="16" t="s">
        <v>6</v>
      </c>
      <c r="C344" s="35" t="s">
        <v>7</v>
      </c>
      <c r="D344" s="37">
        <v>1</v>
      </c>
      <c r="E344" s="28">
        <v>575</v>
      </c>
      <c r="F344" s="28">
        <v>305</v>
      </c>
      <c r="G344" s="28">
        <v>1750</v>
      </c>
      <c r="H344" s="38" t="s">
        <v>210</v>
      </c>
      <c r="I344" s="14"/>
      <c r="J344" s="14"/>
      <c r="K344" s="15"/>
      <c r="L344" s="14"/>
      <c r="M344" s="14"/>
    </row>
    <row r="345" spans="1:13" s="9" customFormat="1" x14ac:dyDescent="0.2">
      <c r="A345" s="32"/>
      <c r="B345" s="33" t="s">
        <v>167</v>
      </c>
      <c r="C345" s="32"/>
      <c r="D345" s="34"/>
      <c r="E345" s="34"/>
      <c r="F345" s="34"/>
      <c r="G345" s="34"/>
      <c r="H345" s="13"/>
      <c r="I345" s="11"/>
      <c r="J345" s="11"/>
      <c r="K345" s="12"/>
      <c r="L345" s="11"/>
      <c r="M345" s="11"/>
    </row>
    <row r="346" spans="1:13" s="9" customFormat="1" x14ac:dyDescent="0.2">
      <c r="A346" s="35">
        <v>1</v>
      </c>
      <c r="B346" s="16" t="s">
        <v>82</v>
      </c>
      <c r="C346" s="35" t="s">
        <v>7</v>
      </c>
      <c r="D346" s="35">
        <v>1</v>
      </c>
      <c r="E346" s="35">
        <v>610</v>
      </c>
      <c r="F346" s="35">
        <v>500</v>
      </c>
      <c r="G346" s="35">
        <v>1850</v>
      </c>
      <c r="H346" s="38" t="s">
        <v>200</v>
      </c>
      <c r="I346" s="14"/>
      <c r="J346" s="14"/>
      <c r="K346" s="15"/>
      <c r="L346" s="14"/>
      <c r="M346" s="14"/>
    </row>
    <row r="347" spans="1:13" s="9" customFormat="1" x14ac:dyDescent="0.2">
      <c r="A347" s="32"/>
      <c r="B347" s="33" t="s">
        <v>168</v>
      </c>
      <c r="C347" s="32"/>
      <c r="D347" s="34"/>
      <c r="E347" s="34"/>
      <c r="F347" s="34"/>
      <c r="G347" s="34"/>
      <c r="H347" s="13"/>
      <c r="I347" s="11"/>
      <c r="J347" s="11"/>
      <c r="K347" s="12"/>
      <c r="L347" s="11"/>
      <c r="M347" s="11"/>
    </row>
    <row r="348" spans="1:13" s="9" customFormat="1" x14ac:dyDescent="0.2">
      <c r="A348" s="35">
        <v>1</v>
      </c>
      <c r="B348" s="16" t="s">
        <v>6</v>
      </c>
      <c r="C348" s="35" t="s">
        <v>7</v>
      </c>
      <c r="D348" s="37">
        <v>1</v>
      </c>
      <c r="E348" s="28">
        <v>575</v>
      </c>
      <c r="F348" s="28">
        <v>305</v>
      </c>
      <c r="G348" s="28">
        <v>1750</v>
      </c>
      <c r="H348" s="38" t="s">
        <v>210</v>
      </c>
      <c r="I348" s="14"/>
      <c r="J348" s="14"/>
      <c r="K348" s="15"/>
      <c r="L348" s="14"/>
      <c r="M348" s="14"/>
    </row>
    <row r="349" spans="1:13" s="9" customFormat="1" x14ac:dyDescent="0.2">
      <c r="A349" s="32"/>
      <c r="B349" s="33" t="s">
        <v>169</v>
      </c>
      <c r="C349" s="32"/>
      <c r="D349" s="34"/>
      <c r="E349" s="34"/>
      <c r="F349" s="34"/>
      <c r="G349" s="34"/>
      <c r="H349" s="13"/>
      <c r="I349" s="11"/>
      <c r="J349" s="11"/>
      <c r="K349" s="12"/>
      <c r="L349" s="11"/>
      <c r="M349" s="11"/>
    </row>
    <row r="350" spans="1:13" s="9" customFormat="1" ht="25.5" x14ac:dyDescent="0.2">
      <c r="A350" s="35">
        <v>1</v>
      </c>
      <c r="B350" s="16" t="s">
        <v>18</v>
      </c>
      <c r="C350" s="35" t="s">
        <v>7</v>
      </c>
      <c r="D350" s="37">
        <v>1</v>
      </c>
      <c r="E350" s="28">
        <v>400</v>
      </c>
      <c r="F350" s="28">
        <v>500</v>
      </c>
      <c r="G350" s="28">
        <v>2100</v>
      </c>
      <c r="H350" s="38" t="s">
        <v>194</v>
      </c>
      <c r="I350" s="14"/>
      <c r="J350" s="14"/>
      <c r="K350" s="15"/>
      <c r="L350" s="14"/>
      <c r="M350" s="14"/>
    </row>
    <row r="351" spans="1:13" s="9" customFormat="1" x14ac:dyDescent="0.2">
      <c r="A351" s="32"/>
      <c r="B351" s="33" t="s">
        <v>170</v>
      </c>
      <c r="C351" s="32"/>
      <c r="D351" s="34"/>
      <c r="E351" s="34"/>
      <c r="F351" s="34"/>
      <c r="G351" s="34"/>
      <c r="H351" s="13"/>
      <c r="I351" s="11"/>
      <c r="J351" s="11"/>
      <c r="K351" s="12"/>
      <c r="L351" s="11"/>
      <c r="M351" s="11"/>
    </row>
    <row r="352" spans="1:13" s="9" customFormat="1" ht="63.75" x14ac:dyDescent="0.2">
      <c r="A352" s="35">
        <v>1</v>
      </c>
      <c r="B352" s="16" t="s">
        <v>64</v>
      </c>
      <c r="C352" s="35" t="s">
        <v>7</v>
      </c>
      <c r="D352" s="37">
        <v>1</v>
      </c>
      <c r="E352" s="28">
        <v>2130</v>
      </c>
      <c r="F352" s="28">
        <v>820</v>
      </c>
      <c r="G352" s="28" t="s">
        <v>65</v>
      </c>
      <c r="H352" s="38" t="s">
        <v>196</v>
      </c>
      <c r="I352" s="14"/>
      <c r="J352" s="14"/>
      <c r="K352" s="15"/>
      <c r="L352" s="14"/>
      <c r="M352" s="14"/>
    </row>
    <row r="353" spans="1:13" s="9" customFormat="1" ht="63.75" x14ac:dyDescent="0.2">
      <c r="A353" s="39">
        <f t="shared" ref="A353:A368" si="16">1+A352</f>
        <v>2</v>
      </c>
      <c r="B353" s="17" t="s">
        <v>66</v>
      </c>
      <c r="C353" s="39" t="s">
        <v>7</v>
      </c>
      <c r="D353" s="41">
        <v>1</v>
      </c>
      <c r="E353" s="21">
        <v>800</v>
      </c>
      <c r="F353" s="21">
        <v>550</v>
      </c>
      <c r="G353" s="21">
        <v>890</v>
      </c>
      <c r="H353" s="40" t="s">
        <v>197</v>
      </c>
      <c r="I353" s="18"/>
      <c r="J353" s="14"/>
      <c r="K353" s="19"/>
      <c r="L353" s="14"/>
      <c r="M353" s="14"/>
    </row>
    <row r="354" spans="1:13" s="9" customFormat="1" ht="25.5" x14ac:dyDescent="0.2">
      <c r="A354" s="39">
        <f t="shared" si="16"/>
        <v>3</v>
      </c>
      <c r="B354" s="17" t="s">
        <v>67</v>
      </c>
      <c r="C354" s="39" t="s">
        <v>7</v>
      </c>
      <c r="D354" s="39">
        <v>1</v>
      </c>
      <c r="E354" s="39">
        <v>1600</v>
      </c>
      <c r="F354" s="39">
        <v>600</v>
      </c>
      <c r="G354" s="39">
        <v>750</v>
      </c>
      <c r="H354" s="40" t="s">
        <v>192</v>
      </c>
      <c r="I354" s="18"/>
      <c r="J354" s="14"/>
      <c r="K354" s="19"/>
      <c r="L354" s="14"/>
      <c r="M354" s="14"/>
    </row>
    <row r="355" spans="1:13" s="9" customFormat="1" x14ac:dyDescent="0.2">
      <c r="A355" s="39">
        <f t="shared" si="16"/>
        <v>4</v>
      </c>
      <c r="B355" s="17" t="s">
        <v>49</v>
      </c>
      <c r="C355" s="39" t="s">
        <v>7</v>
      </c>
      <c r="D355" s="39">
        <v>1</v>
      </c>
      <c r="E355" s="39">
        <v>320</v>
      </c>
      <c r="F355" s="39">
        <v>525</v>
      </c>
      <c r="G355" s="39">
        <v>550</v>
      </c>
      <c r="H355" s="40" t="s">
        <v>195</v>
      </c>
      <c r="I355" s="18"/>
      <c r="J355" s="14"/>
      <c r="K355" s="19"/>
      <c r="L355" s="14"/>
      <c r="M355" s="14"/>
    </row>
    <row r="356" spans="1:13" s="9" customFormat="1" x14ac:dyDescent="0.2">
      <c r="A356" s="39">
        <f t="shared" si="16"/>
        <v>5</v>
      </c>
      <c r="B356" s="17" t="s">
        <v>47</v>
      </c>
      <c r="C356" s="39" t="s">
        <v>7</v>
      </c>
      <c r="D356" s="39">
        <v>1</v>
      </c>
      <c r="E356" s="39" t="s">
        <v>48</v>
      </c>
      <c r="F356" s="39" t="s">
        <v>48</v>
      </c>
      <c r="G356" s="39" t="s">
        <v>48</v>
      </c>
      <c r="H356" s="40" t="s">
        <v>192</v>
      </c>
      <c r="I356" s="18"/>
      <c r="J356" s="14"/>
      <c r="K356" s="19"/>
      <c r="L356" s="14"/>
      <c r="M356" s="14"/>
    </row>
    <row r="357" spans="1:13" s="9" customFormat="1" x14ac:dyDescent="0.2">
      <c r="A357" s="39">
        <f t="shared" si="16"/>
        <v>6</v>
      </c>
      <c r="B357" s="17" t="s">
        <v>69</v>
      </c>
      <c r="C357" s="39" t="s">
        <v>7</v>
      </c>
      <c r="D357" s="39">
        <v>1</v>
      </c>
      <c r="E357" s="39">
        <v>600</v>
      </c>
      <c r="F357" s="39">
        <v>400</v>
      </c>
      <c r="G357" s="39">
        <v>720</v>
      </c>
      <c r="H357" s="40" t="s">
        <v>193</v>
      </c>
      <c r="I357" s="18"/>
      <c r="J357" s="14"/>
      <c r="K357" s="19"/>
      <c r="L357" s="14"/>
      <c r="M357" s="14"/>
    </row>
    <row r="358" spans="1:13" s="9" customFormat="1" x14ac:dyDescent="0.2">
      <c r="A358" s="39">
        <f t="shared" si="16"/>
        <v>7</v>
      </c>
      <c r="B358" s="17" t="s">
        <v>171</v>
      </c>
      <c r="C358" s="73" t="s">
        <v>7</v>
      </c>
      <c r="D358" s="73">
        <v>1</v>
      </c>
      <c r="E358" s="73">
        <v>600</v>
      </c>
      <c r="F358" s="73">
        <v>400</v>
      </c>
      <c r="G358" s="73">
        <v>720</v>
      </c>
      <c r="H358" s="75" t="s">
        <v>193</v>
      </c>
      <c r="I358" s="76"/>
      <c r="J358" s="77"/>
      <c r="K358" s="78"/>
      <c r="L358" s="77"/>
      <c r="M358" s="77"/>
    </row>
    <row r="359" spans="1:13" s="9" customFormat="1" x14ac:dyDescent="0.2">
      <c r="A359" s="39">
        <f t="shared" si="16"/>
        <v>8</v>
      </c>
      <c r="B359" s="17" t="s">
        <v>124</v>
      </c>
      <c r="C359" s="73" t="s">
        <v>235</v>
      </c>
      <c r="D359" s="74" t="s">
        <v>235</v>
      </c>
      <c r="E359" s="73" t="s">
        <v>48</v>
      </c>
      <c r="F359" s="73" t="s">
        <v>48</v>
      </c>
      <c r="G359" s="73" t="s">
        <v>48</v>
      </c>
      <c r="H359" s="75" t="s">
        <v>189</v>
      </c>
      <c r="I359" s="76" t="s">
        <v>235</v>
      </c>
      <c r="J359" s="77" t="s">
        <v>235</v>
      </c>
      <c r="K359" s="78" t="s">
        <v>235</v>
      </c>
      <c r="L359" s="77" t="s">
        <v>235</v>
      </c>
      <c r="M359" s="77" t="s">
        <v>235</v>
      </c>
    </row>
    <row r="360" spans="1:13" s="9" customFormat="1" ht="25.5" x14ac:dyDescent="0.2">
      <c r="A360" s="39">
        <f t="shared" si="16"/>
        <v>9</v>
      </c>
      <c r="B360" s="23" t="s">
        <v>12</v>
      </c>
      <c r="C360" s="79" t="s">
        <v>235</v>
      </c>
      <c r="D360" s="80" t="s">
        <v>235</v>
      </c>
      <c r="E360" s="79">
        <v>655</v>
      </c>
      <c r="F360" s="79" t="s">
        <v>48</v>
      </c>
      <c r="G360" s="79" t="s">
        <v>48</v>
      </c>
      <c r="H360" s="75" t="s">
        <v>189</v>
      </c>
      <c r="I360" s="76" t="s">
        <v>235</v>
      </c>
      <c r="J360" s="77" t="s">
        <v>235</v>
      </c>
      <c r="K360" s="78" t="s">
        <v>235</v>
      </c>
      <c r="L360" s="77" t="s">
        <v>235</v>
      </c>
      <c r="M360" s="77" t="s">
        <v>235</v>
      </c>
    </row>
    <row r="361" spans="1:13" s="9" customFormat="1" ht="25.5" x14ac:dyDescent="0.2">
      <c r="A361" s="39">
        <f t="shared" si="16"/>
        <v>10</v>
      </c>
      <c r="B361" s="17" t="s">
        <v>37</v>
      </c>
      <c r="C361" s="73" t="s">
        <v>7</v>
      </c>
      <c r="D361" s="74">
        <v>1</v>
      </c>
      <c r="E361" s="81">
        <v>455</v>
      </c>
      <c r="F361" s="81">
        <v>578</v>
      </c>
      <c r="G361" s="81">
        <v>720</v>
      </c>
      <c r="H361" s="75" t="s">
        <v>189</v>
      </c>
      <c r="I361" s="76"/>
      <c r="J361" s="77"/>
      <c r="K361" s="78"/>
      <c r="L361" s="77"/>
      <c r="M361" s="77"/>
    </row>
    <row r="362" spans="1:13" s="9" customFormat="1" ht="25.5" x14ac:dyDescent="0.2">
      <c r="A362" s="39">
        <f t="shared" si="16"/>
        <v>11</v>
      </c>
      <c r="B362" s="17" t="s">
        <v>157</v>
      </c>
      <c r="C362" s="73" t="s">
        <v>7</v>
      </c>
      <c r="D362" s="74">
        <v>1</v>
      </c>
      <c r="E362" s="81">
        <v>600</v>
      </c>
      <c r="F362" s="81">
        <v>578</v>
      </c>
      <c r="G362" s="81">
        <v>720</v>
      </c>
      <c r="H362" s="75" t="s">
        <v>189</v>
      </c>
      <c r="I362" s="76"/>
      <c r="J362" s="77"/>
      <c r="K362" s="78"/>
      <c r="L362" s="77"/>
      <c r="M362" s="77"/>
    </row>
    <row r="363" spans="1:13" s="9" customFormat="1" x14ac:dyDescent="0.2">
      <c r="A363" s="39">
        <f t="shared" si="16"/>
        <v>12</v>
      </c>
      <c r="B363" s="16" t="s">
        <v>127</v>
      </c>
      <c r="C363" s="82" t="s">
        <v>7</v>
      </c>
      <c r="D363" s="82">
        <v>1</v>
      </c>
      <c r="E363" s="82">
        <v>1005</v>
      </c>
      <c r="F363" s="82">
        <v>530</v>
      </c>
      <c r="G363" s="82">
        <v>150</v>
      </c>
      <c r="H363" s="75" t="s">
        <v>189</v>
      </c>
      <c r="I363" s="76"/>
      <c r="J363" s="77"/>
      <c r="K363" s="78"/>
      <c r="L363" s="77"/>
      <c r="M363" s="77"/>
    </row>
    <row r="364" spans="1:13" s="9" customFormat="1" ht="25.5" x14ac:dyDescent="0.2">
      <c r="A364" s="39">
        <f t="shared" si="16"/>
        <v>13</v>
      </c>
      <c r="B364" s="17" t="s">
        <v>172</v>
      </c>
      <c r="C364" s="73" t="s">
        <v>7</v>
      </c>
      <c r="D364" s="73">
        <v>1</v>
      </c>
      <c r="E364" s="73">
        <v>1720</v>
      </c>
      <c r="F364" s="73">
        <v>600</v>
      </c>
      <c r="G364" s="73">
        <v>40</v>
      </c>
      <c r="H364" s="75" t="s">
        <v>189</v>
      </c>
      <c r="I364" s="76"/>
      <c r="J364" s="77"/>
      <c r="K364" s="78"/>
      <c r="L364" s="77"/>
      <c r="M364" s="77"/>
    </row>
    <row r="365" spans="1:13" s="9" customFormat="1" ht="25.5" x14ac:dyDescent="0.2">
      <c r="A365" s="39">
        <f t="shared" si="16"/>
        <v>14</v>
      </c>
      <c r="B365" s="23" t="s">
        <v>40</v>
      </c>
      <c r="C365" s="79" t="s">
        <v>7</v>
      </c>
      <c r="D365" s="80">
        <v>1</v>
      </c>
      <c r="E365" s="83">
        <v>655</v>
      </c>
      <c r="F365" s="83">
        <v>418</v>
      </c>
      <c r="G365" s="83">
        <v>720</v>
      </c>
      <c r="H365" s="75" t="s">
        <v>189</v>
      </c>
      <c r="I365" s="76"/>
      <c r="J365" s="77"/>
      <c r="K365" s="78"/>
      <c r="L365" s="77"/>
      <c r="M365" s="77"/>
    </row>
    <row r="366" spans="1:13" s="9" customFormat="1" ht="25.5" x14ac:dyDescent="0.2">
      <c r="A366" s="39">
        <f t="shared" si="16"/>
        <v>15</v>
      </c>
      <c r="B366" s="17" t="s">
        <v>41</v>
      </c>
      <c r="C366" s="73" t="s">
        <v>7</v>
      </c>
      <c r="D366" s="74">
        <v>1</v>
      </c>
      <c r="E366" s="81">
        <v>455</v>
      </c>
      <c r="F366" s="81">
        <v>418</v>
      </c>
      <c r="G366" s="81">
        <v>720</v>
      </c>
      <c r="H366" s="75" t="s">
        <v>189</v>
      </c>
      <c r="I366" s="76"/>
      <c r="J366" s="77"/>
      <c r="K366" s="78"/>
      <c r="L366" s="77"/>
      <c r="M366" s="77"/>
    </row>
    <row r="367" spans="1:13" s="9" customFormat="1" ht="25.5" x14ac:dyDescent="0.2">
      <c r="A367" s="39">
        <f t="shared" si="16"/>
        <v>16</v>
      </c>
      <c r="B367" s="17" t="s">
        <v>63</v>
      </c>
      <c r="C367" s="73" t="s">
        <v>7</v>
      </c>
      <c r="D367" s="74">
        <v>1</v>
      </c>
      <c r="E367" s="81">
        <v>600</v>
      </c>
      <c r="F367" s="81">
        <v>418</v>
      </c>
      <c r="G367" s="81">
        <v>720</v>
      </c>
      <c r="H367" s="75" t="s">
        <v>189</v>
      </c>
      <c r="I367" s="76"/>
      <c r="J367" s="77"/>
      <c r="K367" s="78"/>
      <c r="L367" s="77"/>
      <c r="M367" s="77"/>
    </row>
    <row r="368" spans="1:13" s="9" customFormat="1" x14ac:dyDescent="0.2">
      <c r="A368" s="39">
        <f t="shared" si="16"/>
        <v>17</v>
      </c>
      <c r="B368" s="16" t="s">
        <v>56</v>
      </c>
      <c r="C368" s="82" t="s">
        <v>7</v>
      </c>
      <c r="D368" s="82">
        <v>1</v>
      </c>
      <c r="E368" s="82">
        <v>830</v>
      </c>
      <c r="F368" s="82">
        <v>510</v>
      </c>
      <c r="G368" s="82">
        <v>1015</v>
      </c>
      <c r="H368" s="75" t="s">
        <v>202</v>
      </c>
      <c r="I368" s="76"/>
      <c r="J368" s="77"/>
      <c r="K368" s="78"/>
      <c r="L368" s="77"/>
      <c r="M368" s="77"/>
    </row>
    <row r="369" spans="1:13" s="9" customFormat="1" x14ac:dyDescent="0.2">
      <c r="A369" s="32"/>
      <c r="B369" s="33" t="s">
        <v>173</v>
      </c>
      <c r="C369" s="84"/>
      <c r="D369" s="85"/>
      <c r="E369" s="85"/>
      <c r="F369" s="85"/>
      <c r="G369" s="85"/>
      <c r="H369" s="86"/>
      <c r="I369" s="87"/>
      <c r="J369" s="87"/>
      <c r="K369" s="88"/>
      <c r="L369" s="87"/>
      <c r="M369" s="87"/>
    </row>
    <row r="370" spans="1:13" s="9" customFormat="1" x14ac:dyDescent="0.2">
      <c r="A370" s="35">
        <v>1</v>
      </c>
      <c r="B370" s="27" t="s">
        <v>124</v>
      </c>
      <c r="C370" s="89" t="s">
        <v>235</v>
      </c>
      <c r="D370" s="90" t="s">
        <v>235</v>
      </c>
      <c r="E370" s="89" t="s">
        <v>48</v>
      </c>
      <c r="F370" s="89" t="s">
        <v>48</v>
      </c>
      <c r="G370" s="89" t="s">
        <v>48</v>
      </c>
      <c r="H370" s="91" t="s">
        <v>189</v>
      </c>
      <c r="I370" s="76" t="s">
        <v>235</v>
      </c>
      <c r="J370" s="77" t="s">
        <v>235</v>
      </c>
      <c r="K370" s="78" t="s">
        <v>235</v>
      </c>
      <c r="L370" s="77" t="s">
        <v>235</v>
      </c>
      <c r="M370" s="77" t="s">
        <v>235</v>
      </c>
    </row>
    <row r="371" spans="1:13" s="9" customFormat="1" ht="25.5" x14ac:dyDescent="0.2">
      <c r="A371" s="39">
        <f t="shared" ref="A371:A384" si="17">1+A370</f>
        <v>2</v>
      </c>
      <c r="B371" s="23" t="s">
        <v>125</v>
      </c>
      <c r="C371" s="79" t="s">
        <v>7</v>
      </c>
      <c r="D371" s="80">
        <v>1</v>
      </c>
      <c r="E371" s="83">
        <v>600</v>
      </c>
      <c r="F371" s="83">
        <v>578</v>
      </c>
      <c r="G371" s="83">
        <v>720</v>
      </c>
      <c r="H371" s="75" t="s">
        <v>189</v>
      </c>
      <c r="I371" s="76"/>
      <c r="J371" s="77"/>
      <c r="K371" s="78"/>
      <c r="L371" s="77"/>
      <c r="M371" s="77"/>
    </row>
    <row r="372" spans="1:13" s="9" customFormat="1" ht="25.5" x14ac:dyDescent="0.2">
      <c r="A372" s="39">
        <f t="shared" si="17"/>
        <v>3</v>
      </c>
      <c r="B372" s="17" t="s">
        <v>37</v>
      </c>
      <c r="C372" s="73" t="s">
        <v>7</v>
      </c>
      <c r="D372" s="74">
        <v>1</v>
      </c>
      <c r="E372" s="81">
        <v>455</v>
      </c>
      <c r="F372" s="81">
        <v>578</v>
      </c>
      <c r="G372" s="81">
        <v>720</v>
      </c>
      <c r="H372" s="75" t="s">
        <v>189</v>
      </c>
      <c r="I372" s="76"/>
      <c r="J372" s="77"/>
      <c r="K372" s="78"/>
      <c r="L372" s="77"/>
      <c r="M372" s="77"/>
    </row>
    <row r="373" spans="1:13" s="9" customFormat="1" ht="25.5" x14ac:dyDescent="0.2">
      <c r="A373" s="39">
        <f t="shared" si="17"/>
        <v>4</v>
      </c>
      <c r="B373" s="17" t="s">
        <v>157</v>
      </c>
      <c r="C373" s="73" t="s">
        <v>7</v>
      </c>
      <c r="D373" s="74">
        <v>1</v>
      </c>
      <c r="E373" s="81">
        <v>600</v>
      </c>
      <c r="F373" s="81">
        <v>578</v>
      </c>
      <c r="G373" s="81">
        <v>720</v>
      </c>
      <c r="H373" s="75" t="s">
        <v>189</v>
      </c>
      <c r="I373" s="76"/>
      <c r="J373" s="77"/>
      <c r="K373" s="78"/>
      <c r="L373" s="77"/>
      <c r="M373" s="77"/>
    </row>
    <row r="374" spans="1:13" s="9" customFormat="1" x14ac:dyDescent="0.2">
      <c r="A374" s="39">
        <f t="shared" si="17"/>
        <v>5</v>
      </c>
      <c r="B374" s="44" t="s">
        <v>127</v>
      </c>
      <c r="C374" s="82" t="s">
        <v>7</v>
      </c>
      <c r="D374" s="92">
        <v>1</v>
      </c>
      <c r="E374" s="94">
        <v>1605</v>
      </c>
      <c r="F374" s="94">
        <v>530</v>
      </c>
      <c r="G374" s="94">
        <v>150</v>
      </c>
      <c r="H374" s="75" t="s">
        <v>189</v>
      </c>
      <c r="I374" s="76"/>
      <c r="J374" s="77"/>
      <c r="K374" s="78"/>
      <c r="L374" s="77"/>
      <c r="M374" s="77"/>
    </row>
    <row r="375" spans="1:13" s="9" customFormat="1" ht="25.5" x14ac:dyDescent="0.2">
      <c r="A375" s="39">
        <f t="shared" si="17"/>
        <v>6</v>
      </c>
      <c r="B375" s="17" t="s">
        <v>174</v>
      </c>
      <c r="C375" s="39" t="s">
        <v>7</v>
      </c>
      <c r="D375" s="41">
        <v>1</v>
      </c>
      <c r="E375" s="21">
        <v>1665</v>
      </c>
      <c r="F375" s="21">
        <v>600</v>
      </c>
      <c r="G375" s="21">
        <v>40</v>
      </c>
      <c r="H375" s="40" t="s">
        <v>189</v>
      </c>
      <c r="I375" s="18"/>
      <c r="J375" s="14"/>
      <c r="K375" s="19"/>
      <c r="L375" s="14"/>
      <c r="M375" s="14"/>
    </row>
    <row r="376" spans="1:13" s="9" customFormat="1" ht="25.5" x14ac:dyDescent="0.2">
      <c r="A376" s="39">
        <f t="shared" si="17"/>
        <v>7</v>
      </c>
      <c r="B376" s="23" t="s">
        <v>40</v>
      </c>
      <c r="C376" s="42" t="s">
        <v>7</v>
      </c>
      <c r="D376" s="50">
        <v>1</v>
      </c>
      <c r="E376" s="51">
        <v>600</v>
      </c>
      <c r="F376" s="51">
        <v>418</v>
      </c>
      <c r="G376" s="51">
        <v>720</v>
      </c>
      <c r="H376" s="40" t="s">
        <v>189</v>
      </c>
      <c r="I376" s="18"/>
      <c r="J376" s="14"/>
      <c r="K376" s="19"/>
      <c r="L376" s="14"/>
      <c r="M376" s="14"/>
    </row>
    <row r="377" spans="1:13" s="9" customFormat="1" ht="25.5" x14ac:dyDescent="0.2">
      <c r="A377" s="39">
        <f t="shared" si="17"/>
        <v>8</v>
      </c>
      <c r="B377" s="17" t="s">
        <v>41</v>
      </c>
      <c r="C377" s="39" t="s">
        <v>7</v>
      </c>
      <c r="D377" s="41">
        <v>1</v>
      </c>
      <c r="E377" s="21">
        <v>455</v>
      </c>
      <c r="F377" s="21">
        <v>418</v>
      </c>
      <c r="G377" s="21">
        <v>720</v>
      </c>
      <c r="H377" s="40" t="s">
        <v>189</v>
      </c>
      <c r="I377" s="18"/>
      <c r="J377" s="14"/>
      <c r="K377" s="19"/>
      <c r="L377" s="14"/>
      <c r="M377" s="14"/>
    </row>
    <row r="378" spans="1:13" s="9" customFormat="1" ht="25.5" x14ac:dyDescent="0.2">
      <c r="A378" s="39">
        <f t="shared" si="17"/>
        <v>9</v>
      </c>
      <c r="B378" s="17" t="s">
        <v>63</v>
      </c>
      <c r="C378" s="39" t="s">
        <v>7</v>
      </c>
      <c r="D378" s="41">
        <v>1</v>
      </c>
      <c r="E378" s="21">
        <v>600</v>
      </c>
      <c r="F378" s="21">
        <v>418</v>
      </c>
      <c r="G378" s="21">
        <v>720</v>
      </c>
      <c r="H378" s="40" t="s">
        <v>189</v>
      </c>
      <c r="I378" s="18"/>
      <c r="J378" s="14"/>
      <c r="K378" s="19"/>
      <c r="L378" s="14"/>
      <c r="M378" s="14"/>
    </row>
    <row r="379" spans="1:13" s="9" customFormat="1" ht="25.5" x14ac:dyDescent="0.2">
      <c r="A379" s="39">
        <f t="shared" si="17"/>
        <v>10</v>
      </c>
      <c r="B379" s="17" t="s">
        <v>67</v>
      </c>
      <c r="C379" s="39" t="s">
        <v>7</v>
      </c>
      <c r="D379" s="39">
        <v>1</v>
      </c>
      <c r="E379" s="39">
        <v>1600</v>
      </c>
      <c r="F379" s="39">
        <v>600</v>
      </c>
      <c r="G379" s="39">
        <v>750</v>
      </c>
      <c r="H379" s="40" t="s">
        <v>192</v>
      </c>
      <c r="I379" s="18"/>
      <c r="J379" s="14"/>
      <c r="K379" s="19"/>
      <c r="L379" s="14"/>
      <c r="M379" s="14"/>
    </row>
    <row r="380" spans="1:13" s="9" customFormat="1" x14ac:dyDescent="0.2">
      <c r="A380" s="39">
        <f t="shared" si="17"/>
        <v>11</v>
      </c>
      <c r="B380" s="17" t="s">
        <v>49</v>
      </c>
      <c r="C380" s="39" t="s">
        <v>7</v>
      </c>
      <c r="D380" s="39">
        <v>1</v>
      </c>
      <c r="E380" s="39">
        <v>320</v>
      </c>
      <c r="F380" s="39">
        <v>525</v>
      </c>
      <c r="G380" s="39">
        <v>550</v>
      </c>
      <c r="H380" s="40" t="s">
        <v>195</v>
      </c>
      <c r="I380" s="18"/>
      <c r="J380" s="14"/>
      <c r="K380" s="19"/>
      <c r="L380" s="14"/>
      <c r="M380" s="14"/>
    </row>
    <row r="381" spans="1:13" s="9" customFormat="1" x14ac:dyDescent="0.2">
      <c r="A381" s="39">
        <f t="shared" si="17"/>
        <v>12</v>
      </c>
      <c r="B381" s="17" t="s">
        <v>47</v>
      </c>
      <c r="C381" s="39" t="s">
        <v>7</v>
      </c>
      <c r="D381" s="39">
        <v>1</v>
      </c>
      <c r="E381" s="39" t="s">
        <v>48</v>
      </c>
      <c r="F381" s="39" t="s">
        <v>48</v>
      </c>
      <c r="G381" s="39" t="s">
        <v>48</v>
      </c>
      <c r="H381" s="40" t="s">
        <v>192</v>
      </c>
      <c r="I381" s="18"/>
      <c r="J381" s="14"/>
      <c r="K381" s="19"/>
      <c r="L381" s="14"/>
      <c r="M381" s="14"/>
    </row>
    <row r="382" spans="1:13" s="9" customFormat="1" x14ac:dyDescent="0.2">
      <c r="A382" s="39">
        <f t="shared" si="17"/>
        <v>13</v>
      </c>
      <c r="B382" s="17" t="s">
        <v>162</v>
      </c>
      <c r="C382" s="39" t="s">
        <v>7</v>
      </c>
      <c r="D382" s="41">
        <v>1</v>
      </c>
      <c r="E382" s="21">
        <v>600</v>
      </c>
      <c r="F382" s="21">
        <v>400</v>
      </c>
      <c r="G382" s="21">
        <v>720</v>
      </c>
      <c r="H382" s="40" t="s">
        <v>193</v>
      </c>
      <c r="I382" s="18"/>
      <c r="J382" s="14"/>
      <c r="K382" s="19"/>
      <c r="L382" s="14"/>
      <c r="M382" s="14"/>
    </row>
    <row r="383" spans="1:13" s="9" customFormat="1" x14ac:dyDescent="0.2">
      <c r="A383" s="39">
        <f t="shared" si="17"/>
        <v>14</v>
      </c>
      <c r="B383" s="17" t="s">
        <v>69</v>
      </c>
      <c r="C383" s="39" t="s">
        <v>7</v>
      </c>
      <c r="D383" s="41">
        <v>1</v>
      </c>
      <c r="E383" s="21">
        <v>600</v>
      </c>
      <c r="F383" s="21">
        <v>400</v>
      </c>
      <c r="G383" s="21">
        <v>720</v>
      </c>
      <c r="H383" s="40" t="s">
        <v>193</v>
      </c>
      <c r="I383" s="18"/>
      <c r="J383" s="14"/>
      <c r="K383" s="19"/>
      <c r="L383" s="14"/>
      <c r="M383" s="14"/>
    </row>
    <row r="384" spans="1:13" s="9" customFormat="1" ht="63.75" x14ac:dyDescent="0.2">
      <c r="A384" s="39">
        <f t="shared" si="17"/>
        <v>15</v>
      </c>
      <c r="B384" s="17" t="s">
        <v>64</v>
      </c>
      <c r="C384" s="39" t="s">
        <v>7</v>
      </c>
      <c r="D384" s="41">
        <v>1</v>
      </c>
      <c r="E384" s="21">
        <v>2130</v>
      </c>
      <c r="F384" s="21">
        <v>820</v>
      </c>
      <c r="G384" s="21" t="s">
        <v>65</v>
      </c>
      <c r="H384" s="40" t="s">
        <v>196</v>
      </c>
      <c r="I384" s="18"/>
      <c r="J384" s="14"/>
      <c r="K384" s="19"/>
      <c r="L384" s="14"/>
      <c r="M384" s="14"/>
    </row>
    <row r="385" spans="1:13" s="9" customFormat="1" x14ac:dyDescent="0.2">
      <c r="A385" s="32"/>
      <c r="B385" s="33" t="s">
        <v>236</v>
      </c>
      <c r="C385" s="32"/>
      <c r="D385" s="34"/>
      <c r="E385" s="34"/>
      <c r="F385" s="34"/>
      <c r="G385" s="34"/>
      <c r="H385" s="13"/>
      <c r="I385" s="11"/>
      <c r="J385" s="11"/>
      <c r="K385" s="12"/>
      <c r="L385" s="11"/>
      <c r="M385" s="11"/>
    </row>
    <row r="386" spans="1:13" s="9" customFormat="1" ht="25.5" x14ac:dyDescent="0.2">
      <c r="A386" s="39">
        <v>1</v>
      </c>
      <c r="B386" s="17" t="s">
        <v>175</v>
      </c>
      <c r="C386" s="39" t="s">
        <v>7</v>
      </c>
      <c r="D386" s="39">
        <v>1</v>
      </c>
      <c r="E386" s="39">
        <v>1280</v>
      </c>
      <c r="F386" s="39">
        <v>600</v>
      </c>
      <c r="G386" s="39">
        <v>750</v>
      </c>
      <c r="H386" s="40" t="s">
        <v>194</v>
      </c>
      <c r="I386" s="18"/>
      <c r="J386" s="14"/>
      <c r="K386" s="19"/>
      <c r="L386" s="14"/>
      <c r="M386" s="14"/>
    </row>
    <row r="387" spans="1:13" s="9" customFormat="1" x14ac:dyDescent="0.2">
      <c r="A387" s="39">
        <f>1+A386</f>
        <v>2</v>
      </c>
      <c r="B387" s="17" t="s">
        <v>95</v>
      </c>
      <c r="C387" s="39" t="s">
        <v>7</v>
      </c>
      <c r="D387" s="39">
        <v>1</v>
      </c>
      <c r="E387" s="39">
        <v>400</v>
      </c>
      <c r="F387" s="39">
        <v>450</v>
      </c>
      <c r="G387" s="39">
        <v>500</v>
      </c>
      <c r="H387" s="40" t="s">
        <v>194</v>
      </c>
      <c r="I387" s="18"/>
      <c r="J387" s="14"/>
      <c r="K387" s="19"/>
      <c r="L387" s="14"/>
      <c r="M387" s="14"/>
    </row>
    <row r="388" spans="1:13" s="9" customFormat="1" ht="25.5" x14ac:dyDescent="0.2">
      <c r="A388" s="39">
        <f>1+A387</f>
        <v>3</v>
      </c>
      <c r="B388" s="17" t="s">
        <v>96</v>
      </c>
      <c r="C388" s="39" t="s">
        <v>7</v>
      </c>
      <c r="D388" s="39">
        <v>1</v>
      </c>
      <c r="E388" s="39">
        <v>450</v>
      </c>
      <c r="F388" s="39">
        <v>250</v>
      </c>
      <c r="G388" s="39">
        <v>100</v>
      </c>
      <c r="H388" s="40" t="s">
        <v>194</v>
      </c>
      <c r="I388" s="18"/>
      <c r="J388" s="14"/>
      <c r="K388" s="19"/>
      <c r="L388" s="14"/>
      <c r="M388" s="14"/>
    </row>
    <row r="389" spans="1:13" s="9" customFormat="1" ht="51" x14ac:dyDescent="0.2">
      <c r="A389" s="39">
        <f>1+A388</f>
        <v>4</v>
      </c>
      <c r="B389" s="17" t="s">
        <v>109</v>
      </c>
      <c r="C389" s="39" t="s">
        <v>7</v>
      </c>
      <c r="D389" s="39">
        <v>1</v>
      </c>
      <c r="E389" s="39">
        <v>1280</v>
      </c>
      <c r="F389" s="39">
        <v>200</v>
      </c>
      <c r="G389" s="39">
        <v>750</v>
      </c>
      <c r="H389" s="40" t="s">
        <v>194</v>
      </c>
      <c r="I389" s="18"/>
      <c r="J389" s="14"/>
      <c r="K389" s="19"/>
      <c r="L389" s="14"/>
      <c r="M389" s="14"/>
    </row>
    <row r="390" spans="1:13" s="9" customFormat="1" x14ac:dyDescent="0.2">
      <c r="A390" s="32"/>
      <c r="B390" s="33" t="s">
        <v>176</v>
      </c>
      <c r="C390" s="32"/>
      <c r="D390" s="34"/>
      <c r="E390" s="34"/>
      <c r="F390" s="34"/>
      <c r="G390" s="34"/>
      <c r="H390" s="13"/>
      <c r="I390" s="11"/>
      <c r="J390" s="11"/>
      <c r="K390" s="12"/>
      <c r="L390" s="11"/>
      <c r="M390" s="11"/>
    </row>
    <row r="391" spans="1:13" s="9" customFormat="1" x14ac:dyDescent="0.2">
      <c r="A391" s="35">
        <v>1</v>
      </c>
      <c r="B391" s="16" t="s">
        <v>82</v>
      </c>
      <c r="C391" s="35" t="s">
        <v>7</v>
      </c>
      <c r="D391" s="35">
        <v>1</v>
      </c>
      <c r="E391" s="35">
        <v>610</v>
      </c>
      <c r="F391" s="35">
        <v>500</v>
      </c>
      <c r="G391" s="35">
        <v>1850</v>
      </c>
      <c r="H391" s="38" t="s">
        <v>200</v>
      </c>
      <c r="I391" s="14"/>
      <c r="J391" s="14"/>
      <c r="K391" s="15"/>
      <c r="L391" s="14"/>
      <c r="M391" s="14"/>
    </row>
    <row r="392" spans="1:13" s="9" customFormat="1" x14ac:dyDescent="0.2">
      <c r="A392" s="39">
        <v>2</v>
      </c>
      <c r="B392" s="17" t="s">
        <v>83</v>
      </c>
      <c r="C392" s="39" t="s">
        <v>7</v>
      </c>
      <c r="D392" s="39">
        <v>1</v>
      </c>
      <c r="E392" s="39">
        <v>800</v>
      </c>
      <c r="F392" s="39">
        <v>420</v>
      </c>
      <c r="G392" s="39">
        <v>1980</v>
      </c>
      <c r="H392" s="40" t="s">
        <v>209</v>
      </c>
      <c r="I392" s="18"/>
      <c r="J392" s="14"/>
      <c r="K392" s="19"/>
      <c r="L392" s="14"/>
      <c r="M392" s="14"/>
    </row>
    <row r="393" spans="1:13" s="9" customFormat="1" x14ac:dyDescent="0.2">
      <c r="A393" s="32"/>
      <c r="B393" s="33" t="s">
        <v>177</v>
      </c>
      <c r="C393" s="32"/>
      <c r="D393" s="34"/>
      <c r="E393" s="34"/>
      <c r="F393" s="34"/>
      <c r="G393" s="34"/>
      <c r="H393" s="13"/>
      <c r="I393" s="11"/>
      <c r="J393" s="11"/>
      <c r="K393" s="12"/>
      <c r="L393" s="11"/>
      <c r="M393" s="11"/>
    </row>
    <row r="394" spans="1:13" s="9" customFormat="1" ht="89.25" x14ac:dyDescent="0.2">
      <c r="A394" s="39">
        <v>1</v>
      </c>
      <c r="B394" s="17" t="s">
        <v>178</v>
      </c>
      <c r="C394" s="39" t="s">
        <v>7</v>
      </c>
      <c r="D394" s="39">
        <v>1</v>
      </c>
      <c r="E394" s="39">
        <v>2160</v>
      </c>
      <c r="F394" s="39">
        <v>1350</v>
      </c>
      <c r="G394" s="39">
        <v>750</v>
      </c>
      <c r="H394" s="40" t="s">
        <v>194</v>
      </c>
      <c r="I394" s="18"/>
      <c r="J394" s="14"/>
      <c r="K394" s="19"/>
      <c r="L394" s="14"/>
      <c r="M394" s="14"/>
    </row>
    <row r="395" spans="1:13" s="9" customFormat="1" x14ac:dyDescent="0.2">
      <c r="A395" s="39">
        <f t="shared" ref="A395:A400" si="18">1+A394</f>
        <v>2</v>
      </c>
      <c r="B395" s="17" t="s">
        <v>95</v>
      </c>
      <c r="C395" s="39" t="s">
        <v>7</v>
      </c>
      <c r="D395" s="39">
        <v>1</v>
      </c>
      <c r="E395" s="39">
        <v>400</v>
      </c>
      <c r="F395" s="39">
        <v>450</v>
      </c>
      <c r="G395" s="39">
        <v>500</v>
      </c>
      <c r="H395" s="40" t="s">
        <v>194</v>
      </c>
      <c r="I395" s="18"/>
      <c r="J395" s="14"/>
      <c r="K395" s="19"/>
      <c r="L395" s="14"/>
      <c r="M395" s="14"/>
    </row>
    <row r="396" spans="1:13" s="9" customFormat="1" ht="25.5" x14ac:dyDescent="0.2">
      <c r="A396" s="39">
        <f t="shared" si="18"/>
        <v>3</v>
      </c>
      <c r="B396" s="17" t="s">
        <v>96</v>
      </c>
      <c r="C396" s="39" t="s">
        <v>7</v>
      </c>
      <c r="D396" s="39">
        <v>1</v>
      </c>
      <c r="E396" s="39">
        <v>450</v>
      </c>
      <c r="F396" s="39">
        <v>250</v>
      </c>
      <c r="G396" s="39">
        <v>100</v>
      </c>
      <c r="H396" s="40" t="s">
        <v>194</v>
      </c>
      <c r="I396" s="18"/>
      <c r="J396" s="14"/>
      <c r="K396" s="19"/>
      <c r="L396" s="14"/>
      <c r="M396" s="14"/>
    </row>
    <row r="397" spans="1:13" s="9" customFormat="1" ht="51" x14ac:dyDescent="0.2">
      <c r="A397" s="39">
        <f t="shared" si="18"/>
        <v>4</v>
      </c>
      <c r="B397" s="17" t="s">
        <v>109</v>
      </c>
      <c r="C397" s="39" t="s">
        <v>7</v>
      </c>
      <c r="D397" s="39">
        <v>1</v>
      </c>
      <c r="E397" s="39">
        <v>1460</v>
      </c>
      <c r="F397" s="39">
        <v>200</v>
      </c>
      <c r="G397" s="39">
        <v>750</v>
      </c>
      <c r="H397" s="40" t="s">
        <v>194</v>
      </c>
      <c r="I397" s="18"/>
      <c r="J397" s="14"/>
      <c r="K397" s="19"/>
      <c r="L397" s="14"/>
      <c r="M397" s="14"/>
    </row>
    <row r="398" spans="1:13" s="9" customFormat="1" ht="25.5" x14ac:dyDescent="0.2">
      <c r="A398" s="39">
        <f t="shared" si="18"/>
        <v>5</v>
      </c>
      <c r="B398" s="17" t="s">
        <v>99</v>
      </c>
      <c r="C398" s="39" t="s">
        <v>7</v>
      </c>
      <c r="D398" s="39">
        <v>1</v>
      </c>
      <c r="E398" s="39">
        <v>600</v>
      </c>
      <c r="F398" s="39">
        <v>430</v>
      </c>
      <c r="G398" s="39">
        <v>2100</v>
      </c>
      <c r="H398" s="40" t="s">
        <v>194</v>
      </c>
      <c r="I398" s="18"/>
      <c r="J398" s="14"/>
      <c r="K398" s="19"/>
      <c r="L398" s="14"/>
      <c r="M398" s="14"/>
    </row>
    <row r="399" spans="1:13" s="9" customFormat="1" ht="25.5" x14ac:dyDescent="0.2">
      <c r="A399" s="39">
        <f t="shared" si="18"/>
        <v>6</v>
      </c>
      <c r="B399" s="17" t="s">
        <v>99</v>
      </c>
      <c r="C399" s="39" t="s">
        <v>7</v>
      </c>
      <c r="D399" s="39">
        <v>1</v>
      </c>
      <c r="E399" s="39">
        <v>700</v>
      </c>
      <c r="F399" s="39">
        <v>430</v>
      </c>
      <c r="G399" s="39">
        <v>2100</v>
      </c>
      <c r="H399" s="40" t="s">
        <v>194</v>
      </c>
      <c r="I399" s="18"/>
      <c r="J399" s="14"/>
      <c r="K399" s="19"/>
      <c r="L399" s="14"/>
      <c r="M399" s="14"/>
    </row>
    <row r="400" spans="1:13" s="9" customFormat="1" ht="25.5" x14ac:dyDescent="0.2">
      <c r="A400" s="39">
        <f t="shared" si="18"/>
        <v>7</v>
      </c>
      <c r="B400" s="17" t="s">
        <v>99</v>
      </c>
      <c r="C400" s="39" t="s">
        <v>7</v>
      </c>
      <c r="D400" s="39">
        <v>1</v>
      </c>
      <c r="E400" s="39">
        <v>600</v>
      </c>
      <c r="F400" s="39">
        <v>430</v>
      </c>
      <c r="G400" s="39">
        <v>2100</v>
      </c>
      <c r="H400" s="40" t="s">
        <v>194</v>
      </c>
      <c r="I400" s="18"/>
      <c r="J400" s="14"/>
      <c r="K400" s="19"/>
      <c r="L400" s="14"/>
      <c r="M400" s="14"/>
    </row>
    <row r="401" spans="1:13" s="9" customFormat="1" x14ac:dyDescent="0.2">
      <c r="A401" s="32"/>
      <c r="B401" s="33" t="s">
        <v>179</v>
      </c>
      <c r="C401" s="32"/>
      <c r="D401" s="34"/>
      <c r="E401" s="34"/>
      <c r="F401" s="34"/>
      <c r="G401" s="34"/>
      <c r="H401" s="13"/>
      <c r="I401" s="11"/>
      <c r="J401" s="11"/>
      <c r="K401" s="12"/>
      <c r="L401" s="11"/>
      <c r="M401" s="11"/>
    </row>
    <row r="402" spans="1:13" s="9" customFormat="1" ht="38.25" x14ac:dyDescent="0.2">
      <c r="A402" s="35">
        <v>1</v>
      </c>
      <c r="B402" s="16" t="s">
        <v>180</v>
      </c>
      <c r="C402" s="35" t="s">
        <v>7</v>
      </c>
      <c r="D402" s="35">
        <v>1</v>
      </c>
      <c r="E402" s="35">
        <v>980</v>
      </c>
      <c r="F402" s="35">
        <v>430</v>
      </c>
      <c r="G402" s="35">
        <v>1200</v>
      </c>
      <c r="H402" s="38" t="s">
        <v>204</v>
      </c>
      <c r="I402" s="14"/>
      <c r="J402" s="14"/>
      <c r="K402" s="15"/>
      <c r="L402" s="14"/>
      <c r="M402" s="14"/>
    </row>
    <row r="403" spans="1:13" s="9" customFormat="1" x14ac:dyDescent="0.2">
      <c r="A403" s="32"/>
      <c r="B403" s="33" t="s">
        <v>181</v>
      </c>
      <c r="C403" s="32"/>
      <c r="D403" s="34"/>
      <c r="E403" s="34"/>
      <c r="F403" s="34"/>
      <c r="G403" s="34"/>
      <c r="H403" s="13"/>
      <c r="I403" s="11"/>
      <c r="J403" s="11"/>
      <c r="K403" s="12"/>
      <c r="L403" s="11"/>
      <c r="M403" s="11"/>
    </row>
    <row r="404" spans="1:13" s="9" customFormat="1" ht="25.5" x14ac:dyDescent="0.2">
      <c r="A404" s="35">
        <v>1</v>
      </c>
      <c r="B404" s="36" t="s">
        <v>182</v>
      </c>
      <c r="C404" s="82" t="s">
        <v>7</v>
      </c>
      <c r="D404" s="92">
        <v>6</v>
      </c>
      <c r="E404" s="94">
        <v>420</v>
      </c>
      <c r="F404" s="94">
        <v>500</v>
      </c>
      <c r="G404" s="94">
        <v>1850</v>
      </c>
      <c r="H404" s="91" t="s">
        <v>191</v>
      </c>
      <c r="I404" s="77"/>
      <c r="J404" s="77"/>
      <c r="K404" s="93"/>
      <c r="L404" s="77"/>
      <c r="M404" s="77"/>
    </row>
    <row r="405" spans="1:13" s="9" customFormat="1" x14ac:dyDescent="0.2">
      <c r="A405" s="39">
        <v>2</v>
      </c>
      <c r="B405" s="20" t="s">
        <v>53</v>
      </c>
      <c r="C405" s="73" t="s">
        <v>235</v>
      </c>
      <c r="D405" s="74" t="s">
        <v>235</v>
      </c>
      <c r="E405" s="73" t="s">
        <v>48</v>
      </c>
      <c r="F405" s="73" t="s">
        <v>48</v>
      </c>
      <c r="G405" s="73" t="s">
        <v>48</v>
      </c>
      <c r="H405" s="75" t="s">
        <v>204</v>
      </c>
      <c r="I405" s="76" t="s">
        <v>235</v>
      </c>
      <c r="J405" s="77" t="s">
        <v>235</v>
      </c>
      <c r="K405" s="78" t="s">
        <v>235</v>
      </c>
      <c r="L405" s="77" t="s">
        <v>235</v>
      </c>
      <c r="M405" s="77" t="s">
        <v>235</v>
      </c>
    </row>
    <row r="406" spans="1:13" s="9" customFormat="1" ht="51" x14ac:dyDescent="0.2">
      <c r="A406" s="39">
        <v>3</v>
      </c>
      <c r="B406" s="17" t="s">
        <v>54</v>
      </c>
      <c r="C406" s="73" t="s">
        <v>7</v>
      </c>
      <c r="D406" s="73">
        <v>1</v>
      </c>
      <c r="E406" s="73">
        <v>870</v>
      </c>
      <c r="F406" s="73">
        <v>540</v>
      </c>
      <c r="G406" s="73">
        <v>850</v>
      </c>
      <c r="H406" s="75" t="s">
        <v>204</v>
      </c>
      <c r="I406" s="76"/>
      <c r="J406" s="77"/>
      <c r="K406" s="78"/>
      <c r="L406" s="77"/>
      <c r="M406" s="77"/>
    </row>
    <row r="407" spans="1:13" s="9" customFormat="1" ht="38.25" x14ac:dyDescent="0.2">
      <c r="A407" s="39">
        <v>4</v>
      </c>
      <c r="B407" s="17" t="s">
        <v>15</v>
      </c>
      <c r="C407" s="73" t="s">
        <v>7</v>
      </c>
      <c r="D407" s="73">
        <v>1</v>
      </c>
      <c r="E407" s="73">
        <v>890</v>
      </c>
      <c r="F407" s="73">
        <v>600</v>
      </c>
      <c r="G407" s="73">
        <v>38</v>
      </c>
      <c r="H407" s="75" t="s">
        <v>204</v>
      </c>
      <c r="I407" s="76"/>
      <c r="J407" s="77"/>
      <c r="K407" s="78"/>
      <c r="L407" s="77"/>
      <c r="M407" s="77"/>
    </row>
    <row r="408" spans="1:13" s="9" customFormat="1" ht="25.5" x14ac:dyDescent="0.2">
      <c r="A408" s="39">
        <v>5</v>
      </c>
      <c r="B408" s="17" t="s">
        <v>77</v>
      </c>
      <c r="C408" s="39" t="s">
        <v>7</v>
      </c>
      <c r="D408" s="39">
        <v>1</v>
      </c>
      <c r="E408" s="39">
        <v>870</v>
      </c>
      <c r="F408" s="39">
        <v>320</v>
      </c>
      <c r="G408" s="39">
        <v>720</v>
      </c>
      <c r="H408" s="40" t="s">
        <v>204</v>
      </c>
      <c r="I408" s="18"/>
      <c r="J408" s="14"/>
      <c r="K408" s="19"/>
      <c r="L408" s="14"/>
      <c r="M408" s="14"/>
    </row>
    <row r="409" spans="1:13" s="9" customFormat="1" x14ac:dyDescent="0.2">
      <c r="A409" s="32"/>
      <c r="B409" s="33" t="s">
        <v>183</v>
      </c>
      <c r="C409" s="32"/>
      <c r="D409" s="34"/>
      <c r="E409" s="34"/>
      <c r="F409" s="34"/>
      <c r="G409" s="34"/>
      <c r="H409" s="13"/>
      <c r="I409" s="11"/>
      <c r="J409" s="11"/>
      <c r="K409" s="12"/>
      <c r="L409" s="11"/>
      <c r="M409" s="11"/>
    </row>
    <row r="410" spans="1:13" s="9" customFormat="1" x14ac:dyDescent="0.2">
      <c r="A410" s="35">
        <v>1</v>
      </c>
      <c r="B410" s="16" t="s">
        <v>93</v>
      </c>
      <c r="C410" s="35" t="s">
        <v>7</v>
      </c>
      <c r="D410" s="35">
        <v>1</v>
      </c>
      <c r="E410" s="35">
        <v>1100</v>
      </c>
      <c r="F410" s="35">
        <v>540</v>
      </c>
      <c r="G410" s="35">
        <v>700</v>
      </c>
      <c r="H410" s="38" t="s">
        <v>194</v>
      </c>
      <c r="I410" s="14"/>
      <c r="J410" s="14"/>
      <c r="K410" s="15"/>
      <c r="L410" s="14"/>
      <c r="M410" s="14"/>
    </row>
    <row r="411" spans="1:13" s="9" customFormat="1" x14ac:dyDescent="0.2">
      <c r="A411" s="39">
        <f t="shared" ref="A411:A420" si="19">1+A410</f>
        <v>2</v>
      </c>
      <c r="B411" s="17" t="s">
        <v>93</v>
      </c>
      <c r="C411" s="39" t="s">
        <v>7</v>
      </c>
      <c r="D411" s="39">
        <v>1</v>
      </c>
      <c r="E411" s="39">
        <v>935</v>
      </c>
      <c r="F411" s="39">
        <v>540</v>
      </c>
      <c r="G411" s="39">
        <v>700</v>
      </c>
      <c r="H411" s="40" t="s">
        <v>194</v>
      </c>
      <c r="I411" s="18"/>
      <c r="J411" s="14"/>
      <c r="K411" s="19"/>
      <c r="L411" s="14"/>
      <c r="M411" s="14"/>
    </row>
    <row r="412" spans="1:13" s="9" customFormat="1" ht="51" x14ac:dyDescent="0.2">
      <c r="A412" s="39">
        <f t="shared" si="19"/>
        <v>3</v>
      </c>
      <c r="B412" s="17" t="s">
        <v>184</v>
      </c>
      <c r="C412" s="39" t="s">
        <v>7</v>
      </c>
      <c r="D412" s="39">
        <v>1</v>
      </c>
      <c r="E412" s="39">
        <v>2185</v>
      </c>
      <c r="F412" s="39">
        <v>700</v>
      </c>
      <c r="G412" s="39">
        <v>38</v>
      </c>
      <c r="H412" s="40" t="s">
        <v>194</v>
      </c>
      <c r="I412" s="18"/>
      <c r="J412" s="14"/>
      <c r="K412" s="19"/>
      <c r="L412" s="14"/>
      <c r="M412" s="14"/>
    </row>
    <row r="413" spans="1:13" s="9" customFormat="1" x14ac:dyDescent="0.2">
      <c r="A413" s="39">
        <f t="shared" si="19"/>
        <v>4</v>
      </c>
      <c r="B413" s="17" t="s">
        <v>95</v>
      </c>
      <c r="C413" s="39" t="s">
        <v>7</v>
      </c>
      <c r="D413" s="39">
        <v>2</v>
      </c>
      <c r="E413" s="39">
        <v>400</v>
      </c>
      <c r="F413" s="39">
        <v>450</v>
      </c>
      <c r="G413" s="39">
        <v>500</v>
      </c>
      <c r="H413" s="40" t="s">
        <v>194</v>
      </c>
      <c r="I413" s="18"/>
      <c r="J413" s="14"/>
      <c r="K413" s="19"/>
      <c r="L413" s="14"/>
      <c r="M413" s="14"/>
    </row>
    <row r="414" spans="1:13" s="9" customFormat="1" ht="25.5" x14ac:dyDescent="0.2">
      <c r="A414" s="39">
        <f t="shared" si="19"/>
        <v>5</v>
      </c>
      <c r="B414" s="17" t="s">
        <v>96</v>
      </c>
      <c r="C414" s="39" t="s">
        <v>7</v>
      </c>
      <c r="D414" s="39">
        <v>2</v>
      </c>
      <c r="E414" s="39">
        <v>450</v>
      </c>
      <c r="F414" s="39">
        <v>250</v>
      </c>
      <c r="G414" s="39">
        <v>100</v>
      </c>
      <c r="H414" s="40" t="s">
        <v>194</v>
      </c>
      <c r="I414" s="18"/>
      <c r="J414" s="14"/>
      <c r="K414" s="19"/>
      <c r="L414" s="14"/>
      <c r="M414" s="14"/>
    </row>
    <row r="415" spans="1:13" s="9" customFormat="1" ht="25.5" x14ac:dyDescent="0.2">
      <c r="A415" s="39">
        <f t="shared" si="19"/>
        <v>6</v>
      </c>
      <c r="B415" s="17" t="s">
        <v>97</v>
      </c>
      <c r="C415" s="39" t="s">
        <v>7</v>
      </c>
      <c r="D415" s="39">
        <v>1</v>
      </c>
      <c r="E415" s="39">
        <v>587</v>
      </c>
      <c r="F415" s="39">
        <v>440</v>
      </c>
      <c r="G415" s="39">
        <v>720</v>
      </c>
      <c r="H415" s="40" t="s">
        <v>194</v>
      </c>
      <c r="I415" s="18"/>
      <c r="J415" s="14"/>
      <c r="K415" s="19"/>
      <c r="L415" s="14"/>
      <c r="M415" s="14"/>
    </row>
    <row r="416" spans="1:13" s="9" customFormat="1" x14ac:dyDescent="0.2">
      <c r="A416" s="39">
        <f t="shared" si="19"/>
        <v>7</v>
      </c>
      <c r="B416" s="17" t="s">
        <v>98</v>
      </c>
      <c r="C416" s="39" t="s">
        <v>7</v>
      </c>
      <c r="D416" s="39">
        <v>1</v>
      </c>
      <c r="E416" s="39">
        <v>587</v>
      </c>
      <c r="F416" s="39">
        <v>440</v>
      </c>
      <c r="G416" s="39">
        <v>720</v>
      </c>
      <c r="H416" s="40" t="s">
        <v>194</v>
      </c>
      <c r="I416" s="18"/>
      <c r="J416" s="14"/>
      <c r="K416" s="19"/>
      <c r="L416" s="14"/>
      <c r="M416" s="14"/>
    </row>
    <row r="417" spans="1:13" s="9" customFormat="1" ht="25.5" x14ac:dyDescent="0.2">
      <c r="A417" s="39">
        <f t="shared" si="19"/>
        <v>8</v>
      </c>
      <c r="B417" s="17" t="s">
        <v>185</v>
      </c>
      <c r="C417" s="39" t="s">
        <v>7</v>
      </c>
      <c r="D417" s="39">
        <v>1</v>
      </c>
      <c r="E417" s="39">
        <v>500</v>
      </c>
      <c r="F417" s="39">
        <v>350</v>
      </c>
      <c r="G417" s="39">
        <v>720</v>
      </c>
      <c r="H417" s="40" t="s">
        <v>194</v>
      </c>
      <c r="I417" s="18"/>
      <c r="J417" s="14"/>
      <c r="K417" s="19"/>
      <c r="L417" s="14"/>
      <c r="M417" s="14"/>
    </row>
    <row r="418" spans="1:13" s="9" customFormat="1" x14ac:dyDescent="0.2">
      <c r="A418" s="39">
        <f t="shared" si="19"/>
        <v>9</v>
      </c>
      <c r="B418" s="17" t="s">
        <v>98</v>
      </c>
      <c r="C418" s="39" t="s">
        <v>7</v>
      </c>
      <c r="D418" s="39">
        <v>1</v>
      </c>
      <c r="E418" s="39">
        <v>500</v>
      </c>
      <c r="F418" s="39">
        <v>350</v>
      </c>
      <c r="G418" s="39">
        <v>720</v>
      </c>
      <c r="H418" s="40" t="s">
        <v>194</v>
      </c>
      <c r="I418" s="18"/>
      <c r="J418" s="14"/>
      <c r="K418" s="19"/>
      <c r="L418" s="14"/>
      <c r="M418" s="14"/>
    </row>
    <row r="419" spans="1:13" s="9" customFormat="1" x14ac:dyDescent="0.2">
      <c r="A419" s="39">
        <f t="shared" si="19"/>
        <v>10</v>
      </c>
      <c r="B419" s="17" t="s">
        <v>92</v>
      </c>
      <c r="C419" s="39" t="s">
        <v>7</v>
      </c>
      <c r="D419" s="39">
        <v>1</v>
      </c>
      <c r="E419" s="39">
        <v>600</v>
      </c>
      <c r="F419" s="39">
        <v>600</v>
      </c>
      <c r="G419" s="39">
        <v>550</v>
      </c>
      <c r="H419" s="40" t="s">
        <v>194</v>
      </c>
      <c r="I419" s="18"/>
      <c r="J419" s="14"/>
      <c r="K419" s="19"/>
      <c r="L419" s="14"/>
      <c r="M419" s="14"/>
    </row>
    <row r="420" spans="1:13" s="9" customFormat="1" ht="25.5" x14ac:dyDescent="0.2">
      <c r="A420" s="39">
        <f t="shared" si="19"/>
        <v>11</v>
      </c>
      <c r="B420" s="17" t="s">
        <v>186</v>
      </c>
      <c r="C420" s="39" t="s">
        <v>7</v>
      </c>
      <c r="D420" s="39">
        <v>1</v>
      </c>
      <c r="E420" s="39">
        <v>890</v>
      </c>
      <c r="F420" s="39">
        <v>430</v>
      </c>
      <c r="G420" s="39">
        <v>1200</v>
      </c>
      <c r="H420" s="40" t="s">
        <v>194</v>
      </c>
      <c r="I420" s="18"/>
      <c r="J420" s="14"/>
      <c r="K420" s="19"/>
      <c r="L420" s="14"/>
      <c r="M420" s="14"/>
    </row>
    <row r="421" spans="1:13" s="9" customFormat="1" x14ac:dyDescent="0.2">
      <c r="A421" s="32"/>
      <c r="B421" s="33" t="s">
        <v>187</v>
      </c>
      <c r="C421" s="32"/>
      <c r="D421" s="34"/>
      <c r="E421" s="34"/>
      <c r="F421" s="34"/>
      <c r="G421" s="34"/>
      <c r="H421" s="13"/>
      <c r="I421" s="11"/>
      <c r="J421" s="11"/>
      <c r="K421" s="12"/>
      <c r="L421" s="11"/>
      <c r="M421" s="11"/>
    </row>
    <row r="422" spans="1:13" s="9" customFormat="1" ht="25.5" x14ac:dyDescent="0.2">
      <c r="A422" s="35">
        <v>1</v>
      </c>
      <c r="B422" s="16" t="s">
        <v>188</v>
      </c>
      <c r="C422" s="35" t="s">
        <v>7</v>
      </c>
      <c r="D422" s="35">
        <v>1</v>
      </c>
      <c r="E422" s="35">
        <v>960</v>
      </c>
      <c r="F422" s="35">
        <v>350</v>
      </c>
      <c r="G422" s="35">
        <v>500</v>
      </c>
      <c r="H422" s="38" t="s">
        <v>204</v>
      </c>
      <c r="I422" s="14"/>
      <c r="J422" s="14"/>
      <c r="K422" s="15"/>
      <c r="L422" s="14"/>
      <c r="M422" s="14"/>
    </row>
    <row r="423" spans="1:13" s="9" customFormat="1" x14ac:dyDescent="0.2">
      <c r="A423" s="47"/>
      <c r="B423" s="47"/>
      <c r="C423" s="48"/>
      <c r="D423" s="47"/>
      <c r="E423" s="47"/>
      <c r="F423" s="47"/>
      <c r="G423" s="47"/>
      <c r="H423" s="54"/>
      <c r="I423" s="54"/>
      <c r="J423" s="54"/>
      <c r="K423" s="54"/>
      <c r="L423" s="54"/>
      <c r="M423" s="54"/>
    </row>
    <row r="424" spans="1:13" s="9" customFormat="1" ht="15" customHeight="1" x14ac:dyDescent="0.2">
      <c r="A424" s="106" t="s">
        <v>257</v>
      </c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8"/>
    </row>
    <row r="425" spans="1:13" s="9" customFormat="1" ht="36.75" customHeight="1" x14ac:dyDescent="0.2">
      <c r="A425" s="55" t="s">
        <v>0</v>
      </c>
      <c r="B425" s="55" t="s">
        <v>226</v>
      </c>
      <c r="C425" s="55" t="s">
        <v>227</v>
      </c>
      <c r="D425" s="55" t="s">
        <v>1</v>
      </c>
      <c r="E425" s="109" t="s">
        <v>254</v>
      </c>
      <c r="F425" s="110"/>
      <c r="G425" s="109" t="s">
        <v>255</v>
      </c>
      <c r="H425" s="110"/>
      <c r="I425" s="56" t="s">
        <v>231</v>
      </c>
      <c r="J425" s="56" t="s">
        <v>3</v>
      </c>
      <c r="K425" s="55" t="s">
        <v>238</v>
      </c>
      <c r="L425" s="56" t="s">
        <v>237</v>
      </c>
      <c r="M425" s="56" t="s">
        <v>232</v>
      </c>
    </row>
    <row r="426" spans="1:13" s="9" customFormat="1" x14ac:dyDescent="0.2">
      <c r="A426" s="57">
        <v>1</v>
      </c>
      <c r="B426" s="58" t="s">
        <v>239</v>
      </c>
      <c r="C426" s="59" t="s">
        <v>7</v>
      </c>
      <c r="D426" s="60">
        <v>23</v>
      </c>
      <c r="E426" s="111"/>
      <c r="F426" s="111"/>
      <c r="G426" s="111"/>
      <c r="H426" s="111"/>
      <c r="I426" s="61"/>
      <c r="J426" s="61"/>
      <c r="K426" s="61"/>
      <c r="L426" s="61"/>
      <c r="M426" s="61"/>
    </row>
    <row r="427" spans="1:13" s="9" customFormat="1" x14ac:dyDescent="0.2">
      <c r="A427" s="57">
        <v>2</v>
      </c>
      <c r="B427" s="58" t="s">
        <v>240</v>
      </c>
      <c r="C427" s="59" t="s">
        <v>7</v>
      </c>
      <c r="D427" s="60">
        <v>3</v>
      </c>
      <c r="E427" s="111"/>
      <c r="F427" s="111"/>
      <c r="G427" s="111"/>
      <c r="H427" s="111"/>
      <c r="I427" s="61"/>
      <c r="J427" s="61"/>
      <c r="K427" s="61"/>
      <c r="L427" s="61"/>
      <c r="M427" s="61"/>
    </row>
    <row r="428" spans="1:13" s="9" customFormat="1" x14ac:dyDescent="0.2">
      <c r="A428" s="57">
        <v>3</v>
      </c>
      <c r="B428" s="58" t="s">
        <v>241</v>
      </c>
      <c r="C428" s="59" t="s">
        <v>7</v>
      </c>
      <c r="D428" s="60">
        <v>15</v>
      </c>
      <c r="E428" s="111"/>
      <c r="F428" s="111"/>
      <c r="G428" s="111"/>
      <c r="H428" s="111"/>
      <c r="I428" s="61"/>
      <c r="J428" s="61"/>
      <c r="K428" s="61"/>
      <c r="L428" s="61"/>
      <c r="M428" s="61"/>
    </row>
    <row r="429" spans="1:13" s="9" customFormat="1" x14ac:dyDescent="0.2">
      <c r="A429" s="57">
        <v>4</v>
      </c>
      <c r="B429" s="58" t="s">
        <v>242</v>
      </c>
      <c r="C429" s="59" t="s">
        <v>7</v>
      </c>
      <c r="D429" s="60">
        <v>3</v>
      </c>
      <c r="E429" s="111"/>
      <c r="F429" s="111"/>
      <c r="G429" s="111"/>
      <c r="H429" s="111"/>
      <c r="I429" s="61"/>
      <c r="J429" s="61"/>
      <c r="K429" s="61"/>
      <c r="L429" s="61"/>
      <c r="M429" s="61"/>
    </row>
    <row r="430" spans="1:13" s="9" customFormat="1" x14ac:dyDescent="0.2">
      <c r="A430" s="57">
        <v>5</v>
      </c>
      <c r="B430" s="58" t="s">
        <v>243</v>
      </c>
      <c r="C430" s="59" t="s">
        <v>7</v>
      </c>
      <c r="D430" s="60">
        <v>5</v>
      </c>
      <c r="E430" s="111"/>
      <c r="F430" s="111"/>
      <c r="G430" s="111"/>
      <c r="H430" s="111"/>
      <c r="I430" s="61"/>
      <c r="J430" s="61"/>
      <c r="K430" s="61"/>
      <c r="L430" s="61"/>
      <c r="M430" s="61"/>
    </row>
    <row r="431" spans="1:13" s="9" customFormat="1" x14ac:dyDescent="0.2">
      <c r="A431" s="57">
        <v>6</v>
      </c>
      <c r="B431" s="58" t="s">
        <v>244</v>
      </c>
      <c r="C431" s="59" t="s">
        <v>7</v>
      </c>
      <c r="D431" s="60">
        <v>3</v>
      </c>
      <c r="E431" s="111"/>
      <c r="F431" s="111"/>
      <c r="G431" s="111"/>
      <c r="H431" s="111"/>
      <c r="I431" s="61"/>
      <c r="J431" s="61"/>
      <c r="K431" s="61"/>
      <c r="L431" s="61"/>
      <c r="M431" s="61"/>
    </row>
    <row r="432" spans="1:13" s="9" customFormat="1" x14ac:dyDescent="0.2">
      <c r="A432" s="57">
        <v>7</v>
      </c>
      <c r="B432" s="58" t="s">
        <v>245</v>
      </c>
      <c r="C432" s="59" t="s">
        <v>7</v>
      </c>
      <c r="D432" s="60">
        <v>6</v>
      </c>
      <c r="E432" s="111"/>
      <c r="F432" s="111"/>
      <c r="G432" s="111"/>
      <c r="H432" s="111"/>
      <c r="I432" s="61"/>
      <c r="J432" s="61"/>
      <c r="K432" s="61"/>
      <c r="L432" s="61"/>
      <c r="M432" s="61"/>
    </row>
    <row r="433" spans="1:13" s="9" customFormat="1" x14ac:dyDescent="0.2">
      <c r="A433" s="57">
        <v>8</v>
      </c>
      <c r="B433" s="58" t="s">
        <v>246</v>
      </c>
      <c r="C433" s="59" t="s">
        <v>7</v>
      </c>
      <c r="D433" s="60">
        <v>1</v>
      </c>
      <c r="E433" s="111"/>
      <c r="F433" s="111"/>
      <c r="G433" s="111"/>
      <c r="H433" s="111"/>
      <c r="I433" s="61"/>
      <c r="J433" s="61"/>
      <c r="K433" s="61"/>
      <c r="L433" s="61"/>
      <c r="M433" s="61"/>
    </row>
    <row r="434" spans="1:13" s="9" customFormat="1" x14ac:dyDescent="0.2">
      <c r="A434" s="57">
        <v>9</v>
      </c>
      <c r="B434" s="58" t="s">
        <v>247</v>
      </c>
      <c r="C434" s="59" t="s">
        <v>7</v>
      </c>
      <c r="D434" s="60">
        <v>1</v>
      </c>
      <c r="E434" s="111"/>
      <c r="F434" s="111"/>
      <c r="G434" s="111"/>
      <c r="H434" s="111"/>
      <c r="I434" s="61"/>
      <c r="J434" s="61"/>
      <c r="K434" s="61"/>
      <c r="L434" s="61"/>
      <c r="M434" s="61"/>
    </row>
    <row r="435" spans="1:13" s="9" customFormat="1" x14ac:dyDescent="0.2">
      <c r="A435" s="57">
        <v>10</v>
      </c>
      <c r="B435" s="58" t="s">
        <v>248</v>
      </c>
      <c r="C435" s="59" t="s">
        <v>7</v>
      </c>
      <c r="D435" s="60">
        <v>30</v>
      </c>
      <c r="E435" s="111"/>
      <c r="F435" s="111"/>
      <c r="G435" s="111"/>
      <c r="H435" s="111"/>
      <c r="I435" s="61"/>
      <c r="J435" s="61"/>
      <c r="K435" s="61"/>
      <c r="L435" s="61"/>
      <c r="M435" s="61"/>
    </row>
    <row r="436" spans="1:13" s="9" customFormat="1" x14ac:dyDescent="0.2">
      <c r="A436" s="57">
        <v>11</v>
      </c>
      <c r="B436" s="58" t="s">
        <v>249</v>
      </c>
      <c r="C436" s="59" t="s">
        <v>7</v>
      </c>
      <c r="D436" s="60">
        <v>25</v>
      </c>
      <c r="E436" s="111"/>
      <c r="F436" s="111"/>
      <c r="G436" s="111"/>
      <c r="H436" s="111"/>
      <c r="I436" s="61"/>
      <c r="J436" s="61"/>
      <c r="K436" s="61"/>
      <c r="L436" s="61"/>
      <c r="M436" s="61"/>
    </row>
    <row r="437" spans="1:13" s="9" customFormat="1" x14ac:dyDescent="0.2">
      <c r="A437" s="57">
        <v>12</v>
      </c>
      <c r="B437" s="58" t="s">
        <v>250</v>
      </c>
      <c r="C437" s="59" t="s">
        <v>7</v>
      </c>
      <c r="D437" s="60">
        <v>3</v>
      </c>
      <c r="E437" s="111"/>
      <c r="F437" s="111"/>
      <c r="G437" s="111"/>
      <c r="H437" s="111"/>
      <c r="I437" s="61"/>
      <c r="J437" s="61"/>
      <c r="K437" s="61"/>
      <c r="L437" s="61"/>
      <c r="M437" s="61"/>
    </row>
    <row r="438" spans="1:13" s="9" customFormat="1" x14ac:dyDescent="0.2">
      <c r="A438" s="57">
        <v>13</v>
      </c>
      <c r="B438" s="58" t="s">
        <v>251</v>
      </c>
      <c r="C438" s="59" t="s">
        <v>7</v>
      </c>
      <c r="D438" s="60">
        <v>1</v>
      </c>
      <c r="E438" s="111"/>
      <c r="F438" s="111"/>
      <c r="G438" s="111"/>
      <c r="H438" s="111"/>
      <c r="I438" s="61"/>
      <c r="J438" s="61"/>
      <c r="K438" s="61"/>
      <c r="L438" s="61"/>
      <c r="M438" s="61"/>
    </row>
    <row r="439" spans="1:13" s="9" customFormat="1" x14ac:dyDescent="0.2">
      <c r="A439" s="57">
        <v>14</v>
      </c>
      <c r="B439" s="58" t="s">
        <v>252</v>
      </c>
      <c r="C439" s="59" t="s">
        <v>7</v>
      </c>
      <c r="D439" s="60">
        <v>5</v>
      </c>
      <c r="E439" s="111"/>
      <c r="F439" s="111"/>
      <c r="G439" s="111"/>
      <c r="H439" s="111"/>
      <c r="I439" s="61"/>
      <c r="J439" s="61"/>
      <c r="K439" s="61"/>
      <c r="L439" s="61"/>
      <c r="M439" s="61"/>
    </row>
    <row r="440" spans="1:13" s="9" customFormat="1" x14ac:dyDescent="0.2">
      <c r="A440" s="57">
        <v>15</v>
      </c>
      <c r="B440" s="58" t="s">
        <v>253</v>
      </c>
      <c r="C440" s="59" t="s">
        <v>7</v>
      </c>
      <c r="D440" s="60">
        <v>1</v>
      </c>
      <c r="E440" s="111"/>
      <c r="F440" s="111"/>
      <c r="G440" s="111"/>
      <c r="H440" s="111"/>
      <c r="I440" s="61"/>
      <c r="J440" s="61"/>
      <c r="K440" s="61"/>
      <c r="L440" s="61"/>
      <c r="M440" s="61"/>
    </row>
    <row r="441" spans="1:13" s="9" customFormat="1" ht="15" thickBot="1" x14ac:dyDescent="0.25">
      <c r="A441" s="47"/>
      <c r="B441" s="47"/>
      <c r="C441" s="48"/>
      <c r="D441" s="47"/>
      <c r="E441" s="47"/>
      <c r="F441" s="47"/>
      <c r="G441" s="47"/>
      <c r="H441" s="54"/>
      <c r="I441" s="54"/>
      <c r="J441" s="54"/>
      <c r="K441" s="54"/>
      <c r="L441" s="54"/>
      <c r="M441" s="54"/>
    </row>
    <row r="442" spans="1:13" s="9" customFormat="1" ht="15" thickBot="1" x14ac:dyDescent="0.25">
      <c r="A442" s="47"/>
      <c r="B442" s="112" t="s">
        <v>256</v>
      </c>
      <c r="C442" s="112"/>
      <c r="D442" s="112"/>
      <c r="E442" s="112"/>
      <c r="F442" s="112"/>
      <c r="G442" s="112"/>
      <c r="H442" s="112"/>
      <c r="I442" s="112"/>
      <c r="J442" s="112"/>
      <c r="K442" s="112"/>
      <c r="L442" s="62"/>
      <c r="M442" s="63"/>
    </row>
    <row r="443" spans="1:13" s="9" customFormat="1" x14ac:dyDescent="0.2">
      <c r="A443" s="47"/>
      <c r="B443" s="47"/>
      <c r="C443" s="48"/>
      <c r="D443" s="47"/>
      <c r="E443" s="47"/>
      <c r="F443" s="47"/>
      <c r="G443" s="47"/>
      <c r="H443" s="54"/>
      <c r="I443" s="54"/>
      <c r="J443" s="54"/>
      <c r="K443" s="54"/>
      <c r="L443" s="54"/>
      <c r="M443" s="54"/>
    </row>
    <row r="444" spans="1:13" s="9" customFormat="1" x14ac:dyDescent="0.2">
      <c r="A444" s="47"/>
      <c r="B444" s="47"/>
      <c r="C444" s="48"/>
      <c r="D444" s="47"/>
      <c r="E444" s="47"/>
      <c r="F444" s="47"/>
      <c r="G444" s="47"/>
      <c r="H444" s="54"/>
      <c r="I444" s="54"/>
      <c r="J444" s="54"/>
      <c r="K444" s="54"/>
      <c r="L444" s="54"/>
      <c r="M444" s="54"/>
    </row>
    <row r="445" spans="1:13" s="9" customFormat="1" x14ac:dyDescent="0.2">
      <c r="A445" s="47"/>
      <c r="B445" s="47"/>
      <c r="C445" s="48"/>
      <c r="D445" s="47"/>
      <c r="E445" s="47"/>
      <c r="F445" s="47"/>
      <c r="G445" s="47"/>
      <c r="H445" s="54"/>
      <c r="I445" s="54"/>
      <c r="J445" s="54"/>
      <c r="K445" s="54"/>
      <c r="L445" s="54"/>
      <c r="M445" s="54"/>
    </row>
    <row r="446" spans="1:13" s="9" customFormat="1" x14ac:dyDescent="0.2">
      <c r="A446" s="47"/>
      <c r="B446" s="47"/>
      <c r="C446" s="48"/>
      <c r="D446" s="47"/>
      <c r="E446" s="47"/>
      <c r="F446" s="47"/>
      <c r="G446" s="47"/>
      <c r="H446" s="54"/>
      <c r="I446" s="54"/>
      <c r="J446" s="54"/>
      <c r="K446" s="54"/>
      <c r="L446" s="54"/>
      <c r="M446" s="54"/>
    </row>
    <row r="447" spans="1:13" s="9" customFormat="1" x14ac:dyDescent="0.2">
      <c r="A447" s="47"/>
      <c r="B447" s="47"/>
      <c r="C447" s="48"/>
      <c r="D447" s="47"/>
      <c r="E447" s="47"/>
      <c r="F447" s="47"/>
      <c r="G447" s="47"/>
      <c r="H447" s="54"/>
      <c r="I447" s="54"/>
      <c r="J447" s="54"/>
      <c r="K447" s="54"/>
      <c r="L447" s="54"/>
      <c r="M447" s="54"/>
    </row>
    <row r="448" spans="1:13" s="9" customFormat="1" ht="26.25" customHeight="1" x14ac:dyDescent="0.2">
      <c r="A448" s="103" t="s">
        <v>233</v>
      </c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</row>
    <row r="449" spans="1:13" s="9" customFormat="1" ht="24.75" customHeight="1" x14ac:dyDescent="0.2">
      <c r="A449" s="104" t="s">
        <v>234</v>
      </c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</row>
    <row r="450" spans="1:13" s="9" customFormat="1" ht="15" x14ac:dyDescent="0.2">
      <c r="A450" s="24"/>
      <c r="B450" s="30"/>
      <c r="C450" s="29"/>
      <c r="D450" s="30"/>
      <c r="E450" s="30"/>
      <c r="F450" s="30"/>
      <c r="G450" s="30"/>
      <c r="H450" s="31"/>
      <c r="I450" s="31"/>
      <c r="J450" s="31"/>
      <c r="K450" s="31"/>
      <c r="L450" s="31"/>
      <c r="M450" s="31"/>
    </row>
  </sheetData>
  <mergeCells count="46">
    <mergeCell ref="G439:H439"/>
    <mergeCell ref="G440:H440"/>
    <mergeCell ref="G425:H425"/>
    <mergeCell ref="B442:K442"/>
    <mergeCell ref="E438:F438"/>
    <mergeCell ref="E439:F439"/>
    <mergeCell ref="E440:F440"/>
    <mergeCell ref="G426:H426"/>
    <mergeCell ref="G427:H427"/>
    <mergeCell ref="G428:H428"/>
    <mergeCell ref="G429:H429"/>
    <mergeCell ref="G430:H430"/>
    <mergeCell ref="G431:H431"/>
    <mergeCell ref="G432:H432"/>
    <mergeCell ref="G433:H433"/>
    <mergeCell ref="G434:H434"/>
    <mergeCell ref="G435:H435"/>
    <mergeCell ref="G436:H436"/>
    <mergeCell ref="G437:H437"/>
    <mergeCell ref="G438:H438"/>
    <mergeCell ref="E430:F430"/>
    <mergeCell ref="E434:F434"/>
    <mergeCell ref="E435:F435"/>
    <mergeCell ref="E436:F436"/>
    <mergeCell ref="E437:F437"/>
    <mergeCell ref="C3:M3"/>
    <mergeCell ref="C2:M2"/>
    <mergeCell ref="A26:M26"/>
    <mergeCell ref="A448:M448"/>
    <mergeCell ref="A449:M449"/>
    <mergeCell ref="B23:J23"/>
    <mergeCell ref="A424:M424"/>
    <mergeCell ref="E425:F425"/>
    <mergeCell ref="E426:F426"/>
    <mergeCell ref="E427:F427"/>
    <mergeCell ref="E428:F428"/>
    <mergeCell ref="E429:F429"/>
    <mergeCell ref="E431:F431"/>
    <mergeCell ref="E432:F432"/>
    <mergeCell ref="E433:F433"/>
    <mergeCell ref="A25:M25"/>
    <mergeCell ref="B9:M19"/>
    <mergeCell ref="A21:M22"/>
    <mergeCell ref="C6:M6"/>
    <mergeCell ref="C5:M5"/>
    <mergeCell ref="C4:M4"/>
  </mergeCells>
  <pageMargins left="0.15748031496062992" right="0.15748031496062992" top="0.62992125984251968" bottom="0.39370078740157483" header="0.23622047244094491" footer="0.19685039370078741"/>
  <pageSetup paperSize="9" scale="71" fitToHeight="0" orientation="landscape" r:id="rId1"/>
  <headerFooter>
    <oddHeader>&amp;LSIWZ&amp;COFERTA&amp;RTP.382.127.2020 JK
Załącznik nr 1 do SIWZ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Formed</dc:creator>
  <cp:lastModifiedBy>Justyna Kałwińska-Kawa</cp:lastModifiedBy>
  <cp:revision>6</cp:revision>
  <cp:lastPrinted>2020-10-21T12:17:04Z</cp:lastPrinted>
  <dcterms:created xsi:type="dcterms:W3CDTF">2020-09-04T16:06:52Z</dcterms:created>
  <dcterms:modified xsi:type="dcterms:W3CDTF">2020-10-21T12:27:57Z</dcterms:modified>
</cp:coreProperties>
</file>